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cheltenhambc-my.sharepoint.com/personal/farouk_sarumi_cheltenham_gov_uk/Documents/FOI DOCS/"/>
    </mc:Choice>
  </mc:AlternateContent>
  <xr:revisionPtr revIDLastSave="1" documentId="14_{EC6F14E0-FF8F-4322-BA5D-18E39612F929}" xr6:coauthVersionLast="47" xr6:coauthVersionMax="47" xr10:uidLastSave="{865BBC9C-2D41-4F60-A787-ADBFB6892628}"/>
  <bookViews>
    <workbookView xWindow="-110" yWindow="-110" windowWidth="19420" windowHeight="10420" xr2:uid="{D71B7721-AC0B-4064-8C34-205CACEC1CFA}"/>
  </bookViews>
  <sheets>
    <sheet name="DISCLOSURE LOG FROM 2ND JANUAR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9" i="1" l="1"/>
  <c r="G229" i="1"/>
  <c r="F229" i="1"/>
  <c r="K228" i="1"/>
  <c r="G228" i="1"/>
  <c r="F228" i="1"/>
  <c r="K227" i="1"/>
  <c r="G227" i="1"/>
  <c r="F227" i="1"/>
  <c r="K226" i="1"/>
  <c r="G226" i="1"/>
  <c r="F226" i="1"/>
  <c r="K225" i="1"/>
  <c r="G225" i="1"/>
  <c r="F225" i="1"/>
  <c r="K224" i="1"/>
  <c r="G224" i="1"/>
  <c r="F224" i="1"/>
  <c r="K223" i="1"/>
  <c r="G223" i="1"/>
  <c r="F223" i="1"/>
  <c r="K222" i="1"/>
  <c r="G222" i="1"/>
  <c r="F222" i="1"/>
  <c r="K221" i="1"/>
  <c r="G221" i="1"/>
  <c r="F221" i="1"/>
  <c r="K220" i="1"/>
  <c r="G220" i="1"/>
  <c r="F220" i="1"/>
  <c r="K219" i="1"/>
  <c r="G219" i="1"/>
  <c r="F219" i="1"/>
  <c r="K218" i="1"/>
  <c r="G218" i="1"/>
  <c r="F218" i="1"/>
  <c r="K217" i="1"/>
  <c r="G217" i="1"/>
  <c r="F217" i="1"/>
  <c r="K216" i="1"/>
  <c r="G216" i="1"/>
  <c r="F216" i="1"/>
  <c r="K215" i="1"/>
  <c r="G215" i="1"/>
  <c r="F215" i="1"/>
  <c r="K214" i="1"/>
  <c r="G214" i="1"/>
  <c r="F214" i="1"/>
  <c r="K213" i="1"/>
  <c r="G213" i="1"/>
  <c r="F213" i="1"/>
  <c r="K212" i="1"/>
  <c r="G212" i="1"/>
  <c r="F212" i="1"/>
  <c r="K211" i="1"/>
  <c r="G211" i="1"/>
  <c r="F211" i="1"/>
  <c r="K210" i="1"/>
  <c r="G210" i="1"/>
  <c r="F210" i="1"/>
  <c r="K209" i="1"/>
  <c r="G209" i="1"/>
  <c r="F209" i="1"/>
  <c r="K208" i="1"/>
  <c r="G208" i="1"/>
  <c r="F208" i="1"/>
  <c r="K207" i="1"/>
  <c r="G207" i="1"/>
  <c r="F207" i="1"/>
  <c r="K206" i="1"/>
  <c r="G206" i="1"/>
  <c r="F206" i="1"/>
  <c r="K205" i="1"/>
  <c r="G205" i="1"/>
  <c r="F205" i="1"/>
  <c r="K204" i="1"/>
  <c r="G204" i="1"/>
  <c r="F204" i="1"/>
  <c r="K203" i="1"/>
  <c r="G203" i="1"/>
  <c r="F203" i="1"/>
  <c r="K202" i="1"/>
  <c r="G202" i="1"/>
  <c r="F202" i="1"/>
  <c r="K201" i="1"/>
  <c r="G201" i="1"/>
  <c r="F201" i="1"/>
  <c r="K200" i="1"/>
  <c r="G200" i="1"/>
  <c r="F200" i="1"/>
  <c r="K199" i="1"/>
  <c r="G199" i="1"/>
  <c r="F199" i="1"/>
  <c r="K198" i="1"/>
  <c r="G198" i="1"/>
  <c r="F198" i="1"/>
  <c r="K197" i="1"/>
  <c r="G197" i="1"/>
  <c r="F197" i="1"/>
  <c r="K196" i="1"/>
  <c r="G196" i="1"/>
  <c r="F196" i="1"/>
  <c r="K195" i="1"/>
  <c r="G195" i="1"/>
  <c r="F195" i="1"/>
  <c r="K194" i="1"/>
  <c r="G194" i="1"/>
  <c r="F194" i="1"/>
  <c r="K193" i="1"/>
  <c r="G193" i="1"/>
  <c r="F193" i="1"/>
  <c r="K192" i="1"/>
  <c r="G192" i="1"/>
  <c r="F192" i="1"/>
  <c r="K191" i="1"/>
  <c r="G191" i="1"/>
  <c r="F191" i="1"/>
  <c r="K190" i="1"/>
  <c r="G190" i="1"/>
  <c r="F190" i="1"/>
  <c r="K189" i="1"/>
  <c r="G189" i="1"/>
  <c r="F189" i="1"/>
  <c r="K188" i="1"/>
  <c r="G188" i="1"/>
  <c r="F188" i="1"/>
  <c r="K187" i="1"/>
  <c r="G187" i="1"/>
  <c r="F187" i="1"/>
  <c r="K186" i="1"/>
  <c r="G186" i="1"/>
  <c r="F186" i="1"/>
  <c r="K185" i="1"/>
  <c r="G185" i="1"/>
  <c r="F185" i="1"/>
  <c r="K184" i="1"/>
  <c r="G184" i="1"/>
  <c r="F184" i="1"/>
  <c r="K183" i="1"/>
  <c r="G183" i="1"/>
  <c r="F183" i="1"/>
  <c r="K182" i="1"/>
  <c r="G182" i="1"/>
  <c r="F182" i="1"/>
  <c r="K181" i="1"/>
  <c r="G181" i="1"/>
  <c r="F181" i="1"/>
  <c r="K180" i="1"/>
  <c r="G180" i="1"/>
  <c r="F180" i="1"/>
  <c r="K179" i="1"/>
  <c r="G179" i="1"/>
  <c r="F179" i="1"/>
  <c r="K178" i="1"/>
  <c r="G178" i="1"/>
  <c r="F178" i="1"/>
  <c r="K177" i="1"/>
  <c r="G177" i="1"/>
  <c r="F177" i="1"/>
  <c r="K176" i="1"/>
  <c r="G176" i="1"/>
  <c r="F176" i="1"/>
  <c r="K175" i="1"/>
  <c r="G175" i="1"/>
  <c r="F175" i="1"/>
  <c r="K174" i="1"/>
  <c r="G174" i="1"/>
  <c r="F174" i="1"/>
  <c r="K173" i="1"/>
  <c r="G173" i="1"/>
  <c r="F173" i="1"/>
  <c r="K172" i="1"/>
  <c r="G172" i="1"/>
  <c r="F172" i="1"/>
  <c r="G171" i="1"/>
  <c r="F171" i="1"/>
  <c r="K170" i="1"/>
  <c r="G170" i="1"/>
  <c r="F170" i="1"/>
  <c r="K169" i="1"/>
  <c r="G169" i="1"/>
  <c r="F169" i="1"/>
  <c r="K168" i="1"/>
  <c r="G168" i="1"/>
  <c r="F168" i="1"/>
  <c r="K167" i="1"/>
  <c r="G167" i="1"/>
  <c r="F167" i="1"/>
  <c r="K166" i="1"/>
  <c r="G166" i="1"/>
  <c r="F166" i="1"/>
  <c r="K165" i="1"/>
  <c r="G165" i="1"/>
  <c r="F165" i="1"/>
  <c r="K164" i="1"/>
  <c r="G164" i="1"/>
  <c r="F164" i="1"/>
  <c r="K163" i="1"/>
  <c r="G163" i="1"/>
  <c r="F163" i="1"/>
  <c r="K162" i="1"/>
  <c r="G162" i="1"/>
  <c r="F162" i="1"/>
  <c r="K161" i="1"/>
  <c r="G161" i="1"/>
  <c r="F161" i="1"/>
  <c r="K160" i="1"/>
  <c r="G160" i="1"/>
  <c r="F160" i="1"/>
  <c r="K159" i="1"/>
  <c r="G159" i="1"/>
  <c r="F159" i="1"/>
  <c r="K158" i="1"/>
  <c r="G158" i="1"/>
  <c r="F158" i="1"/>
  <c r="K157" i="1"/>
  <c r="G157" i="1"/>
  <c r="F157" i="1"/>
  <c r="K156" i="1"/>
  <c r="G156" i="1"/>
  <c r="F156" i="1"/>
  <c r="K155" i="1"/>
  <c r="G155" i="1"/>
  <c r="F155" i="1"/>
  <c r="K154" i="1"/>
  <c r="G154" i="1"/>
  <c r="F154" i="1"/>
  <c r="K153" i="1"/>
  <c r="G153" i="1"/>
  <c r="F153" i="1"/>
  <c r="K152" i="1"/>
  <c r="G152" i="1"/>
  <c r="F152" i="1"/>
  <c r="K151" i="1"/>
  <c r="G151" i="1"/>
  <c r="F151" i="1"/>
  <c r="K150" i="1"/>
  <c r="G150" i="1"/>
  <c r="F150" i="1"/>
  <c r="K149" i="1"/>
  <c r="G149" i="1"/>
  <c r="F149" i="1"/>
  <c r="K148" i="1"/>
  <c r="G148" i="1"/>
  <c r="F148" i="1"/>
  <c r="K147" i="1"/>
  <c r="G147" i="1"/>
  <c r="F147" i="1"/>
  <c r="G146" i="1"/>
  <c r="F146" i="1"/>
  <c r="K145" i="1"/>
  <c r="G145" i="1"/>
  <c r="F145" i="1"/>
  <c r="K144" i="1"/>
  <c r="G144" i="1"/>
  <c r="F144" i="1"/>
  <c r="K143" i="1"/>
  <c r="G143" i="1"/>
  <c r="F143" i="1"/>
  <c r="K142" i="1"/>
  <c r="G142" i="1"/>
  <c r="F142" i="1"/>
  <c r="K141" i="1"/>
  <c r="G141" i="1"/>
  <c r="F141" i="1"/>
  <c r="K140" i="1"/>
  <c r="G140" i="1"/>
  <c r="F140" i="1"/>
  <c r="K139" i="1"/>
  <c r="G139" i="1"/>
  <c r="F139" i="1"/>
  <c r="K138" i="1"/>
  <c r="G138" i="1"/>
  <c r="F138" i="1"/>
  <c r="K137" i="1"/>
  <c r="G137" i="1"/>
  <c r="F137" i="1"/>
  <c r="K136" i="1"/>
  <c r="G136" i="1"/>
  <c r="F136" i="1"/>
  <c r="K135" i="1"/>
  <c r="G135" i="1"/>
  <c r="F135" i="1"/>
  <c r="K134" i="1"/>
  <c r="G134" i="1"/>
  <c r="F134" i="1"/>
  <c r="K133" i="1"/>
  <c r="G133" i="1"/>
  <c r="F133" i="1"/>
  <c r="K132" i="1"/>
  <c r="G132" i="1"/>
  <c r="F132" i="1"/>
  <c r="K131" i="1"/>
  <c r="G131" i="1"/>
  <c r="F131" i="1"/>
  <c r="K130" i="1"/>
  <c r="G130" i="1"/>
  <c r="F130" i="1"/>
  <c r="K129" i="1"/>
  <c r="G129" i="1"/>
  <c r="F129" i="1"/>
  <c r="K128" i="1"/>
  <c r="G128" i="1"/>
  <c r="F128" i="1"/>
  <c r="K127" i="1"/>
  <c r="G127" i="1"/>
  <c r="F127" i="1"/>
  <c r="K126" i="1"/>
  <c r="G126" i="1"/>
  <c r="F126" i="1"/>
  <c r="K125" i="1"/>
  <c r="G125" i="1"/>
  <c r="F125" i="1"/>
  <c r="K124" i="1"/>
  <c r="G124" i="1"/>
  <c r="F124" i="1"/>
  <c r="K123" i="1"/>
  <c r="G123" i="1"/>
  <c r="F123" i="1"/>
  <c r="K122" i="1"/>
  <c r="G122" i="1"/>
  <c r="F122" i="1"/>
  <c r="K121" i="1"/>
  <c r="G121" i="1"/>
  <c r="F121" i="1"/>
  <c r="K120" i="1"/>
  <c r="G120" i="1"/>
  <c r="F120" i="1"/>
  <c r="K119" i="1"/>
  <c r="G119" i="1"/>
  <c r="F119" i="1"/>
  <c r="K118" i="1"/>
  <c r="G118" i="1"/>
  <c r="F118" i="1"/>
  <c r="K117" i="1"/>
  <c r="G117" i="1"/>
  <c r="F117" i="1"/>
  <c r="K116" i="1"/>
  <c r="G116" i="1"/>
  <c r="F116" i="1"/>
  <c r="K115" i="1"/>
  <c r="G115" i="1"/>
  <c r="F115" i="1"/>
  <c r="K114" i="1"/>
  <c r="G114" i="1"/>
  <c r="F114" i="1"/>
  <c r="K113" i="1"/>
  <c r="G113" i="1"/>
  <c r="F113" i="1"/>
  <c r="K112" i="1"/>
  <c r="G112" i="1"/>
  <c r="F112" i="1"/>
  <c r="K111" i="1"/>
  <c r="G111" i="1"/>
  <c r="F111" i="1"/>
  <c r="K110" i="1"/>
  <c r="G110" i="1"/>
  <c r="F110" i="1"/>
  <c r="K109" i="1"/>
  <c r="G109" i="1"/>
  <c r="F109" i="1"/>
  <c r="K108" i="1"/>
  <c r="G108" i="1"/>
  <c r="F108" i="1"/>
  <c r="K107" i="1"/>
  <c r="G107" i="1"/>
  <c r="F107" i="1"/>
  <c r="K106" i="1"/>
  <c r="G106" i="1"/>
  <c r="F106" i="1"/>
  <c r="K105" i="1"/>
  <c r="G105" i="1"/>
  <c r="F105" i="1"/>
  <c r="K104" i="1"/>
  <c r="G104" i="1"/>
  <c r="F104" i="1"/>
  <c r="K103" i="1"/>
  <c r="G103" i="1"/>
  <c r="F103" i="1"/>
  <c r="K102" i="1"/>
  <c r="G102" i="1"/>
  <c r="F102" i="1"/>
  <c r="K101" i="1"/>
  <c r="G101" i="1"/>
  <c r="F101" i="1"/>
  <c r="K100" i="1"/>
  <c r="G100" i="1"/>
  <c r="F100" i="1"/>
  <c r="K99" i="1"/>
  <c r="G99" i="1"/>
  <c r="F99" i="1"/>
  <c r="K98" i="1"/>
  <c r="G98" i="1"/>
  <c r="F98" i="1"/>
  <c r="K97" i="1"/>
  <c r="G97" i="1"/>
  <c r="F97" i="1"/>
  <c r="K96" i="1"/>
  <c r="G96" i="1"/>
  <c r="F96" i="1"/>
  <c r="K95" i="1"/>
  <c r="G95" i="1"/>
  <c r="F95" i="1"/>
  <c r="K94" i="1"/>
  <c r="G94" i="1"/>
  <c r="F94" i="1"/>
  <c r="K93" i="1"/>
  <c r="G93" i="1"/>
  <c r="F93" i="1"/>
  <c r="K92" i="1"/>
  <c r="G92" i="1"/>
  <c r="F92" i="1"/>
  <c r="K91" i="1"/>
  <c r="G91" i="1"/>
  <c r="F91" i="1"/>
  <c r="K90" i="1"/>
  <c r="G90" i="1"/>
  <c r="F90" i="1"/>
  <c r="K89" i="1"/>
  <c r="G89" i="1"/>
  <c r="F89" i="1"/>
  <c r="K88" i="1"/>
  <c r="G88" i="1"/>
  <c r="F88" i="1"/>
  <c r="K87" i="1"/>
  <c r="G87" i="1"/>
  <c r="F87" i="1"/>
  <c r="G86" i="1"/>
  <c r="F86" i="1"/>
  <c r="K85" i="1"/>
  <c r="G85" i="1"/>
  <c r="F85" i="1"/>
  <c r="K84" i="1"/>
  <c r="G84" i="1"/>
  <c r="F84" i="1"/>
  <c r="K83" i="1"/>
  <c r="G83" i="1"/>
  <c r="F83" i="1"/>
  <c r="K82" i="1"/>
  <c r="G82" i="1"/>
  <c r="F82" i="1"/>
  <c r="K81" i="1"/>
  <c r="G81" i="1"/>
  <c r="F81" i="1"/>
  <c r="K80" i="1"/>
  <c r="G80" i="1"/>
  <c r="F80" i="1"/>
  <c r="K79" i="1"/>
  <c r="G79" i="1"/>
  <c r="F79" i="1"/>
  <c r="K78" i="1"/>
  <c r="G78" i="1"/>
  <c r="F78" i="1"/>
  <c r="K77" i="1"/>
  <c r="G77" i="1"/>
  <c r="F77" i="1"/>
  <c r="K76" i="1"/>
  <c r="G76" i="1"/>
  <c r="F76" i="1"/>
  <c r="K75" i="1"/>
  <c r="G75" i="1"/>
  <c r="F75" i="1"/>
  <c r="K74" i="1"/>
  <c r="G74" i="1"/>
  <c r="F74" i="1"/>
  <c r="K73" i="1"/>
  <c r="G73" i="1"/>
  <c r="F73" i="1"/>
  <c r="K72" i="1"/>
  <c r="G72" i="1"/>
  <c r="F72" i="1"/>
  <c r="K71" i="1"/>
  <c r="G71" i="1"/>
  <c r="F71" i="1"/>
  <c r="K70" i="1"/>
  <c r="G70" i="1"/>
  <c r="F70" i="1"/>
  <c r="K69" i="1"/>
  <c r="G69" i="1"/>
  <c r="F69" i="1"/>
  <c r="G68" i="1"/>
  <c r="F68" i="1"/>
  <c r="K67" i="1"/>
  <c r="G67" i="1"/>
  <c r="F67" i="1"/>
  <c r="K66" i="1"/>
  <c r="G66" i="1"/>
  <c r="F66" i="1"/>
  <c r="K65" i="1"/>
  <c r="G65" i="1"/>
  <c r="F65" i="1"/>
  <c r="K64" i="1"/>
  <c r="G64" i="1"/>
  <c r="F64" i="1"/>
  <c r="K63" i="1"/>
  <c r="G63" i="1"/>
  <c r="F63" i="1"/>
  <c r="K62" i="1"/>
  <c r="G62" i="1"/>
  <c r="F62" i="1"/>
  <c r="K61" i="1"/>
  <c r="G61" i="1"/>
  <c r="F61" i="1"/>
  <c r="K60" i="1"/>
  <c r="G60" i="1"/>
  <c r="F60" i="1"/>
  <c r="K59" i="1"/>
  <c r="G59" i="1"/>
  <c r="F59" i="1"/>
  <c r="K58" i="1"/>
  <c r="G58" i="1"/>
  <c r="F58" i="1"/>
  <c r="K57" i="1"/>
  <c r="G57" i="1"/>
  <c r="F57" i="1"/>
  <c r="K56" i="1"/>
  <c r="G56" i="1"/>
  <c r="F56" i="1"/>
  <c r="K55" i="1"/>
  <c r="G55" i="1"/>
  <c r="F55" i="1"/>
  <c r="K54" i="1"/>
  <c r="G54" i="1"/>
  <c r="F54" i="1"/>
  <c r="K53" i="1"/>
  <c r="G53" i="1"/>
  <c r="F53" i="1"/>
  <c r="K52" i="1"/>
  <c r="G52" i="1"/>
  <c r="F52" i="1"/>
  <c r="K51" i="1"/>
  <c r="G51" i="1"/>
  <c r="F51" i="1"/>
  <c r="K50" i="1"/>
  <c r="G50" i="1"/>
  <c r="F50" i="1"/>
  <c r="K49" i="1"/>
  <c r="G49" i="1"/>
  <c r="F49" i="1"/>
  <c r="K48" i="1"/>
  <c r="G48" i="1"/>
  <c r="F48" i="1"/>
  <c r="K47" i="1"/>
  <c r="K46" i="1"/>
  <c r="G46" i="1"/>
  <c r="F46" i="1"/>
  <c r="K45" i="1"/>
  <c r="G45" i="1"/>
  <c r="F45" i="1"/>
  <c r="K44" i="1"/>
  <c r="G44" i="1"/>
  <c r="F44" i="1"/>
  <c r="K43" i="1"/>
  <c r="G43" i="1"/>
  <c r="F43" i="1"/>
  <c r="K42" i="1"/>
  <c r="G42" i="1"/>
  <c r="F42" i="1"/>
  <c r="K41" i="1"/>
  <c r="G41" i="1"/>
  <c r="F41" i="1"/>
  <c r="G40" i="1"/>
  <c r="F40" i="1"/>
  <c r="K39" i="1"/>
  <c r="G39" i="1"/>
  <c r="F39" i="1"/>
  <c r="K38" i="1"/>
  <c r="G38" i="1"/>
  <c r="F38" i="1"/>
  <c r="K37" i="1"/>
  <c r="G37" i="1"/>
  <c r="F37" i="1"/>
  <c r="K36" i="1"/>
  <c r="G36" i="1"/>
  <c r="F36" i="1"/>
  <c r="K35" i="1"/>
  <c r="G35" i="1"/>
  <c r="F35" i="1"/>
  <c r="K34" i="1"/>
  <c r="G34" i="1"/>
  <c r="F34" i="1"/>
  <c r="K33" i="1"/>
  <c r="G33" i="1"/>
  <c r="F33" i="1"/>
  <c r="K32" i="1"/>
  <c r="G32" i="1"/>
  <c r="F32" i="1"/>
  <c r="K31" i="1"/>
  <c r="G31" i="1"/>
  <c r="F31" i="1"/>
  <c r="K30" i="1"/>
  <c r="G30" i="1"/>
  <c r="F30" i="1"/>
  <c r="K29" i="1"/>
  <c r="G29" i="1"/>
  <c r="F29" i="1"/>
  <c r="G28" i="1"/>
  <c r="F28" i="1"/>
  <c r="K27" i="1"/>
  <c r="G27" i="1"/>
  <c r="F27" i="1"/>
  <c r="K26" i="1"/>
  <c r="G26" i="1"/>
  <c r="F26" i="1"/>
  <c r="K25" i="1"/>
  <c r="G25" i="1"/>
  <c r="F25" i="1"/>
  <c r="K24" i="1"/>
  <c r="G24" i="1"/>
  <c r="F24" i="1"/>
  <c r="K23" i="1"/>
  <c r="G23" i="1"/>
  <c r="F23" i="1"/>
  <c r="K22" i="1"/>
  <c r="G22" i="1"/>
  <c r="F22" i="1"/>
  <c r="K21" i="1"/>
  <c r="G21" i="1"/>
  <c r="F21" i="1"/>
  <c r="K20" i="1"/>
  <c r="G20" i="1"/>
  <c r="F20" i="1"/>
  <c r="K19" i="1"/>
  <c r="G19" i="1"/>
  <c r="F19" i="1"/>
  <c r="K18" i="1"/>
  <c r="G18" i="1"/>
  <c r="F18" i="1"/>
  <c r="K17" i="1"/>
  <c r="G17" i="1"/>
  <c r="F17" i="1"/>
  <c r="K16" i="1"/>
  <c r="G16" i="1"/>
  <c r="F16" i="1"/>
  <c r="K15" i="1"/>
  <c r="G15" i="1"/>
  <c r="F15" i="1"/>
  <c r="K14" i="1"/>
  <c r="G14" i="1"/>
  <c r="F14" i="1"/>
  <c r="K13" i="1"/>
  <c r="G13" i="1"/>
  <c r="F13" i="1"/>
  <c r="K12" i="1"/>
  <c r="G12" i="1"/>
  <c r="F12" i="1"/>
  <c r="K11" i="1"/>
  <c r="G11" i="1"/>
  <c r="F11" i="1"/>
  <c r="K10" i="1"/>
  <c r="G10" i="1"/>
  <c r="F10" i="1"/>
  <c r="K9" i="1"/>
  <c r="G9" i="1"/>
  <c r="F9" i="1"/>
  <c r="K8" i="1"/>
  <c r="G8" i="1"/>
  <c r="F8" i="1"/>
  <c r="K7" i="1"/>
  <c r="G7" i="1"/>
  <c r="F7" i="1"/>
  <c r="K6" i="1"/>
  <c r="G6" i="1"/>
  <c r="F6" i="1"/>
  <c r="K5" i="1"/>
  <c r="G5" i="1"/>
  <c r="F5" i="1"/>
  <c r="K4" i="1"/>
  <c r="G4" i="1"/>
  <c r="F4" i="1"/>
</calcChain>
</file>

<file path=xl/sharedStrings.xml><?xml version="1.0" encoding="utf-8"?>
<sst xmlns="http://schemas.openxmlformats.org/spreadsheetml/2006/main" count="897" uniqueCount="422">
  <si>
    <t>FOI</t>
  </si>
  <si>
    <t>Request fulfilled</t>
  </si>
  <si>
    <t>Under the Freedom of Information Act 2000, would it please be possible for you to provide me with following information: 
What is the headcount (number) of staff employed in communications, marketing, press and public affairs in your organisation?</t>
  </si>
  <si>
    <t xml:space="preserve">Please see our answer below: 
What is the headcount (number) of staff employed in communications, marketing, press and public affairs in your organisation?
Answer - Our headcount is currently 15 employees </t>
  </si>
  <si>
    <t>Closed clarification not given</t>
  </si>
  <si>
    <t>I have been reading with great surprise that the recycling centre in Swindon Road is to close immediately.
Your web site states that this is due to tighter regulations and required improvement costs on the site which will cost than £1m.
Under the Freedom of Information Act I request a full breakdown of this £1m+ forecast. 
We live in Cheltenham at 8A High Street, Prestbury Cheltenham GL52 3AS.</t>
  </si>
  <si>
    <t xml:space="preserve">Specialist advice and quotations have been sought and it is estimated that circa £1million will need to be spent on the Swindon Road HRC in the next financial year in order for an application for a new permit to be successful. The changes that would be required include significant groundworks to be completed and the introduction of a new concrete pad on the site. Completing the works would require a prolonged closure of the site to allow for construction. Without a new permit the EA will not allow the site to continue to operate.
The costs associated with the various works necessary, including the permit application, to continue operating the HRC at Swindon Road are estimated to be circa £1million. The estimated cost is based on quotations received or verbal estimates and is likely to rise as updated quotes are sought to go ahead with any works:
Permit application £20,000 (excluding any extras required by EA)
Ground works circa £639,000
Other works to ensure compliance circa £330,000 *
Additionally, if any works are being done to the site, consideration should be given to pedestrian access following requests from the public and councillors at a cost of circa £50,000. 
*Once a permit is granted and ground works completed, the existing site and kit would need to be adjusted to fit in the new permit boundary. Related works include painting new lines, relocation of the skips and the three compactors (moving the three compactors alone will cost approximately £10,300), installing secure perimeter fencing, new internal safety fencing/signage, fire bung etc. for run off waste water in the event of a fire, covered storage areas for our large domestic appliances, enhanced battery storage arrangements with better fire safety etc. </t>
  </si>
  <si>
    <t>I am requesting a list of all your licensed (taxi/private hire) wheelchair accessible vehicles within your Council in 2024. Can the list include the vehicle registration number and make/model of the vehicle.</t>
  </si>
  <si>
    <t>Attached</t>
  </si>
  <si>
    <t>Under the Freedom of Information Act, I would like to request the following information on your local authority’s knowledge of and involvement with Local Food Partnerships:
A local food partnership (‘LFP’) is a cross-sector collaboration between local authorities, third sector organizations, businesses, and academics that works to transform local food systems by improving public health, fostering community connection, building diverse local food economies, and addressing sustainability issues. Examples of local food partnerships include ‘Bradford Sustainable Food Partnership’ and ‘Food4Fife’.
1.	Does your local authority have any involvement with a local food partnership? 
a.	If yes, what is the name of the local food partnership?
b.	If yes, what is the nature of the involvement? E.g. does your local authority facilitate meetings, donate money or provide staff time to work on the local food partnership
c.	If no, are you looking to establish a local food partnership or cross-sector food strategy?
2.	If your LA supports an LFP financially, what was the value of the financial support provided by the local authority in each of the last three financial years:
a.	2022/23
b.	2021/22
c.	2020/21
3.	How many members of staff are working to support your local food partnership? Please provide:
a.	The number of Full Time Equivalent (FTE) staff working to support your local food partnership.
4.	Do young people benefit from the activities of your local food partnership? For example, are they supported by projects run by the food partnership. ‘Young people’ is defined here as those under 25.
a.	Yes/no
b.	If yes, how many young people are involved? 
c.	What is the nature of their involvement? 
5.	Are young people involved in the strategic development of the food partnership, for example through consultation, co-development or engagement activities that focus on youth voices?
a.	Yes/no
b.	If yes, how many young people are involved? 
c.	What is the nature of their involvement?
Please contact me if you need me to clarify my request.</t>
  </si>
  <si>
    <t>Under the Freedom of Information Act, I would like to request the following information on your local authority’s knowledge of and involvement with Local Food Partnerships:
A local food partnership (‘LFP’) is a cross-sector collaboration between local authorities, third sector organizations, businesses, and academics that works to transform local food systems by improving public health, fostering community connection, building diverse local food economies, and addressing sustainability issues. Examples of local food partnerships include ‘Bradford Sustainable Food Partnership’ and ‘Food4Fife’.
1.	Does your local authority have any involvement with a local food partnership? 
a.	If yes, what is the name of the local food partnership? Yes Cheltenham Food Board
b.	If yes, what is the nature of the involvement? E.g. does your local authority facilitate meetings, donate money or provide staff time to work on the local food partnership. The Food Board has only recently been established, its first meeting was on 25 Nov 2024. The Council is a member of the Board
c.	If no, are you looking to establish a local food partnership or cross-sector food strategy?
2.	If your LA supports an LFP financially, what was the value of the financial support provided by the local authority in each of the last three financial years:
a.	2022/23 - £0
b.	2021/22 - £0
c.	2020/21 - £0
3.	How many members of staff are working to support your local food partnership? Please provide:
a.	The number of Full Time Equivalent (FTE) staff working to support your local food partnership. None
4.	Do young people benefit from the activities of your local food partnership? For example, are they supported by projects run by the food partnership. ‘Young people’ is defined here as those under 25.
a.	Yes/no – No, not yet. 
b.	If yes, how many young people are involved? 
c.	What is the nature of their involvement? 
5.	Are young people involved in the strategic development of the food partnership, for example through consultation, co-development or engagement activities that focus on youth voices?
a.	Yes/no – No, not yet. 
b.	If yes, how many young people are involved? 
c.	What is the nature of their involvement?</t>
  </si>
  <si>
    <t xml:space="preserve">I would like to make a request under Section 213 Housing Act 1996, Section 8(1)(C) Data Protection Act 2018 and the lawful means to processing information under the duty imposed by Section 213 Housing Act 1996.
Can you please confirm/ provide:
Housing Benefit
-	All address, including dates which Mr X was named as a claimant within the last 6 years.
-	Contact details for the landlord/ responsible party for the addresses where Mr X was named as a claimant for the past 6 years.
-	All address, including dates which Mr X was named as a named dependent or named on the claim of another within the last 6 years.
-	Contact details for the landlord/ responsible party for the addresses where Mr X was named as a named dependent or named on the claim of another, for the past 6 years
-	Housing Benefit file for their stay in interim accommodation provided by yourself within the last 3 years.
This information is to be used to identify an accurate address history for them in order to ascertain where their last settled accommodation is, in order to consider the reasons why they lost it as part of a consideration as to whether they are intentionally homeless or not. This will also be used to ascertain whether they still have any accommodation that they are claiming for as well as considering whether the accommodation is or was reasonable for their continued occupation by way of checking affordability.
The contact details for third parties will be used to make contact in order to confirm their residence at the address, when they left and what the reasons for the ending of the accommodation. If accommodation is still in their name, to consider if they are even homeless and whether they can return to the property. This will also be used to consider whether Cherwell District Council can be satisfied that the conditions for a referral back to your local authority can be made for homelessness assistance.
Housing Benefit file requests are requested in full and are to include payment schedule, claim form, tenancy/ licence agreement, letters to applicant, notepad and are being requested as part of inquiries into last settled accommodation and this will be considered for whether the statutory test of whether they are intentionally homeless or not and as such what duties may be owed and discharged.
Homelessness 
-	Housing Files in full for all applications made from 2019 to the current date.
-	Copies of all referrals made under Section 213B Housing Act 1996 which have been received by your local authority within the past 6 years.
-	Copies of all referrals, made and received, under Section 198 Housing Act 1996 within the past 6 years.
Housing Files are requested in full as Mr X has advised of a number of medical conditions, risks and vulnerabilities which are advised to have developed over the years and Cherwell need to assess whether any last settled accommodation was reasonable for their continued occupation. This will look at any risks to safety, disrepair, overcrowding, medical conditions and associated impacts etc. The information will be used to look at any disclosures, depreciations or improvements in their situation and also to look at whether they are intentionally homeless or not.
Council Tax 
-	All address, including dates which Mr X was named as a liable party within the last 6 years.
-	Contact details for the landlord/ responsible party for the addresses where Mr X was named as a liable party for the past 6 years.
-	All address, including dates which Mr X was named as a named occupier within the last 6 years.
-	Contact details for the landlord/ responsible party for the addresses where Mr X was named as a named occupier, for the past 6 years
-	In relation to 6B Priory Terrace, Cheltenham GL52 6DS, can you please advise the name of the person residing there and the dates that they resided there (of if they still do, the date they moved in) as it is advised to be a family member. 
This information is to be used to identify an accurate address history for them in order to ascertain where their last settled accommodation is, in order to consider the reasons why they lost it as part of a consideration as to whether they are intentionally homeless or not. This will also be used to ascertain whether they still have any accommodation that they are liable for.
The contact details for third parties will be used to make contact in order to confirm their residence at the address, when they left and what the reasons for the ending of the accommodation. If accommodation is still in their name, to consider if they are even homeless and whether they can return to the property. This will also be used to consider whether Cherwell District Council can be satisfied that the conditions for a referral back to your local authority can be made for homelessness assistance.
Social Housing 
-	A copy of their tenancy or licence agreement.
-	A copy of the Notice to Quit, either issued by yourselves or the citizen to yourselves.
-	A copy of all warning letters during their tenancy.
-	A copy of your eviction procedure.
-	A log of support provided to them in order to sustain their accommodation.
-	A log to confirm what support was provided during eviction considerations in order for them to remain a tenant and avoid eviction.
-	A copy of their application form to access the housing register.
-	A risk assessment for when they became and tenant and at the point that eviction proceeding where to proceed
-	A copy of the maintenance schedule for the property whilst Mr X was a tenant. Please include any regular maintenance as well as reports of disrepair, work undertaken to resolve and details of when completed.
-	A damp, mould, condensation report if this issue was reported by the tenant.
-	End of tenancy report.
-	A copy of a digital notepad of their tenancy. 
The Social Housing tenancy information would assist Cherwell District Council to identify whether they have or had a social tenancy, the reasons they lost it, whether it is still available. If still available, we would need to consider whether it is reasonable to continue to occupy. If they have lost it already, we would need to consider why they lost it, whether it was reasonable to continue to occupy in order to consider intentionally homeless. The number of files requested will also demonstrate any significant changes in their situation which will identify factors that will need to be considered when making any decision regarding their homelessness, priority need and whether they are intentionally homeless or not.
Social Housing Register
•	A copy of all applications made by Mr X within the past 4 years.
•	A copy of any written notification letters sent to Mr X within the last 4 years concerning their social housing register application.
The Social Housing Register information request will look at what he is declaring to other local authorities as to where he resides. The information provided to Cherwell District Council identifies that he has lived within your area recently. The test in order to consider whether someone is homeless is that the Council need to be satisfied that they are homeless, the addresses given on here would assist to identify where they are homeless from and also identify any other concerns which may render a property unreasonable to continue to occupy. Reasonable to continue to occupy can mean a number of individual factors and this can include medical conditions, affordability, overcrowding, disrepair, threats to safety etc. If any issues are raised, the Council are under a duty to make relevant inquiries into these concerns.
Request to all above services
I would like to request from all the above services whether any Domestic Abuse, Stalking, Harassment and Honour Based Violence Assessment (DASH) or similar related risk assessment was completed and if so, please provide a copy for the period of the past 3 years. I would also like to request any photographic identification held and any birth certificate to be provided. This information would be used to be satisfied that they are eligible for assistance and this will also be used to consider whether Cherwell District Council can be satisfied that the conditions for a referral back to your local authority can be made for homelessness assistance.
</t>
  </si>
  <si>
    <t>We have checked our records and confirm we do not have a record of the named individual</t>
  </si>
  <si>
    <t>Please could I request the below information in accordance with the Freedom of Information Act?
1. Contact details for the person managing the Groundscare/ Open Spaces, to include full names, job title, email address and telephone number.
2. Does to council manage all the mowing in house or is this outsourced to a contractor? If so, please supply the name of the contractor.
3. A list of all mowing machinery owned by the council excluding any handheld machinery e.g. pedestrian mowers and strimmer’s. Please include the make, model, and size, along with the purchase date.</t>
  </si>
  <si>
    <t>1.	Contact details for the person managing the Groundscare/ Open Spaces, to include full names, job title, email address and telephone number. 
Adam Reynolds, Parks and Public Realm Manager, adam.reynolds@cheltenham.gov.uk 01242 262626
2.	Does to council manage all the mowing in house or is this outsourced to a contractor? If so, please supply the name of the contractor.
Mowing is not outsourced to a contractor but delivered via our teckal service provider, Ubico Ltd
3. A list of all mowing machinery owned by the council excluding any handheld machinery e.g. pedestrian mowers and strimmer’s. Please include the make, model, and size, along with the purchase date. All contract award decisions for the purchase of equipment are published on the Council’s website in line with procurement requirements.</t>
  </si>
  <si>
    <t>EIR</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</si>
  <si>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SANDY LANE PLAYING FIELD
CHELTENHAM
GLOUCESTERSHIRE
GL53 9BY</t>
  </si>
  <si>
    <t>Thank you for your request for CON29 information under the EIRs. We have carried out the relevant searched and can provide the following information:
Property: 
SANDY LANE PLAYING FIELD
CHELTENHAM
GLOUCESTERSHIRE
GL53 9BY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</si>
  <si>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Please see attached 3.7 Request Form and a plan for search address:
FLATS 1-6 MEDWAY COURT
WHADDON ROAD
CHELTENHAM
GLOUCESTERSHIRE
GL52 5NG</t>
  </si>
  <si>
    <t>Thank you for your request for CON29 information under the EIRs. We have carried out the relevant searched and can provide the following information:
Property: 
FLATS 1-6 MEDWAY COURT
WHADDON ROAD
CHELTENHAM
GLOUCESTERSHIRE
GL52 5NG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</si>
  <si>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FLAT 3
110 EVESHAM ROAD
CHELTENHAM
GLOUCESTERSHIRE
GL52 2AN</t>
  </si>
  <si>
    <t>Thank you for your request for CON29 information under the EIRs. We have carried out the relevant searched and can provide the following information:
Property: 
FLAT 3
110 EVESHAM ROAD
CHELTENHAM
GLOUCESTERSHIRE
GL52 2AN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</si>
  <si>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Can I please request copies of two Habitat Regulations Assessment reports produced or received by the Council pertaining to the River Chelt or any of its tributaries, in relation to potential impacts on the Severn Estuary SAC/RAMSAR and its functionally linked watercourses.
If there are no such reports pertaining to the River Chelt or any of its tributaries, then please substitute any reports in relation to potential impacts on the Severn Estuary SAC/RAMSAR and other functionally linked watercourses within the Council's boundary.</t>
  </si>
  <si>
    <t>Please can you provide me with the following information under the Freedom Of Information Act 2000:- 
1.	A list of all properties that have any credit balance on their business rates account 
2.	The account number 
3.	The account holder 
4.	The property address including postcode 
5.	Billing authority reference number 
6.	The current balance 
7.	Account start date 
8.	Account end date</t>
  </si>
  <si>
    <t>We receive a high volume of Freedom of Information requests for information relating to rate relief and empty properties with rateable values. We will now make the data available, and it will be updated quarterly.
The information you have requested is publicly available and is therefore exempt under Section 21 (1) FOI; the information is reasonably accessible to the applicant by other means and Section 22 FOI; Information intended for future publication.
Under Section 16 FOI we have a duty to provide advice and assistance, the information you have requested can be found via the following links: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t>
  </si>
  <si>
    <t>Thank you for your request for CON29 information under the EIRs. We have carried out the relevant searched and can provide the following information:
Property: 
122 FARMFIELD ROAD
CHELTENHAM
GLOUCESTERSHIRE
GL51 3RA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</si>
  <si>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122 FARMFIELD ROAD
CHELTENHAM
GLOUCESTERSHIRE
GL51 3RA</t>
  </si>
  <si>
    <t>Hi, could you please provide the following information regarding the Cheltenham Zero Business Fund grant scheme that closed on 7th Feb 2024 - see below for scheme 
https://www.cheltenham.gov.uk/chelt-zero-business-fund 
Could you supply the following information;
1. Total number of grant applications received
2. Total number of successful grant applications
3. Total grant funds available to applicants
4. Total grant funds awarded
5. Top 10 recipients of grant funding by value
6. Breakdown of sectors receiving awards by %</t>
  </si>
  <si>
    <t>Details below:
Total number of grant applications received 	21	
Total number of successful grant applications 	19	
Total grant funds available to applicants UKSPF	100,000	max £10,000 per business application
Total grant funds available to applicants underspend from community fund	22,209	
Total grant funds awarded 	£122,208.65	
Top 10 recipients of grant funding by value	Sandford Lido Limited
	The Cotswold Bed Company Limited	
	The Curious Cafe &amp; Bistro
	The Leckhampton Surgery
	Zigs Exercise
	The Richard Pate School
	Willans LLP Solicitors
	Twigworth Development Limited
	Beechurst Serviced Apartments
	East Gloucestershire Club Ltd
Breakdown of sectors receiving awards by %	Health and leisure	24%
	Manufacturing	8%
	Hospitality	13%
	Medical	8%
	Education	8%
	Law	8%
	Landlord	12%
	Charity	8%
	Consultancy	9%
	Retail	2%</t>
  </si>
  <si>
    <t>Having specifically confirmed on 11/12/24 that the construction was not in accordance with the approved plans, she then stated on 16 /12/24 that a Breach of Condition letter would be sent on 17/12/24.
She subsequently confirmed in writing that the Breach of Condition letter was sent to the site Developer on 17/12/24</t>
  </si>
  <si>
    <t>Under the Freedom of Information Act, I would like to request the following information:
1. Does your local authority routinely consider people living with HIV to have a priority need for social housing? 
a) – What criteria do you use to determine whether a person living with HIV has a priority need for social housing?
b) – Do you use the MHCLG “Homelessness code of guidance for local authorities” to assess whether a person living with HIV has a priority need for social housing?
2. Does your local authority have the sufficient time and resources to assess the priority need for social housing of a person living with HIV?
3. Are there further resources or guidance that do not currently exist that would help your local authority assess if a person living with HIV had a priority need for social housing?</t>
  </si>
  <si>
    <t>CBC work in line with and have reference to homelessness legislation with reference to the homelessness code of guidance to assess individual clients for priority need based on each individual's circumstances. The Housing Options Service is resourced to meet the needs of the service and will utilise any suitable resource or guidance available.</t>
  </si>
  <si>
    <t>I am requesting the following information under the Freedom of Information Act:
1. In calendar year 2024, how many households did the council end its homelessness duty towards due to the household’s refusal to accept an offer of housing outside the local authority area?</t>
  </si>
  <si>
    <t>1. In calendar year 2024, how many households did the council end its homelessness duty towards due to the household’s refusal to accept an offer of housing outside the local authority area? None</t>
  </si>
  <si>
    <t>I am writing to request information under the Freedom of Information Act. Could you please provide:
•	a list of all hotels in your jurisdiction that have been used to house asylum seekers since 2020 but are no longer in use for this purpose.
Specifically, I would appreciate the hotel names and/or addresses, whichever is more convenient for you to provide. If narrowing the list to hotels used since 2020 would be particularly time-consuming, I am happy for this date restriction to be omitted.
I understand the sensitivity of this information and wish to emphasise that I am not requesting information on hotels currently hosting asylum seekers.
My contact details are as follows:
•	Email address: Jacob.reid@sciencespo.fr
•	Home address: 5 Cheviot Road, Carlisle, Cumbria, CA3 9ED, UK</t>
  </si>
  <si>
    <t>We can confirm that Cheltenham Borough Council holds information in relation to your request. However, we believe that the exemption detailed below applies to this information and it is withheld. Please see the Refusal Notice below.
Refusal Notice: S41 - Information Provided in Confidence
Section 41(1) of the Freedom of Information Act 2000 (FOIA) provides that information is exempt if it was obtained by a public authority from any other person and that disclosure to the public by the public authority holding it would constitute a breach of confidence actionable by that or any other person.
We consider that unauthorised disclosure of this information would amount to an actionable breach of confidence, therefore this information is withheld.
The information provided to the Council was explicitly provided in confidence with the express understanding that it will be held in strict confidence and will not be disclosed, reproduced, stored in a retrieval system or used, in whole or in part and will not be released, in whole or in part, to any third party without prior consultation with, and the written consent of the third party.
The third party had a legitimate expectation that this confidence will be upheld and the information that they provided remain confidential. This information would be potentially harmful if disclosed.
Whilst we do hold information about all hotels in our jurisdiction that have been used to house asylum seekers since 2020 but are no longer in use for this purpose, the information you have requested relates to a function that the Home Office has responsibility for and who may be able to respond further to your request. Please contact them directly at: foirequests@homeoffice.gov.uk</t>
  </si>
  <si>
    <t>Thank you for your response to my Freedom of Information request. While I appreciate your concerns regarding ICT security, I must respectfully challenge your decision to withhold the requested information under Section 31(1)(a) of the FOIA.
1. Specific Nature of the Request
The information I have requested pertains to licensing, subscription fees, and related costs for software systems. These details:
•	Do not reveal any technical specifications, configurations, or security practices that could compromise the council's ICT systems.
•	Are unrelated to cybersecurity measures or the operational aspects of ICT security.
The assertion that such financial data could, "when taken in conjunction with information already publicly available," jeopardise ICT security appears speculative and unsubstantiated.
2. Misapplication of Section 31(1)(a)
Section 31(1)(a) of the FOIA is intended to prevent the disclosure of information that would likely prejudice the prevention or detection of crime. According to ICO guidance, this exemption requires:
•	A real and significant likelihood of harm, not a hypothetical or speculative risk.
•	Clear evidence that the disclosure would enable malicious activity.
Disclosing financial data about software licensing does not provide actionable insights into the council's ICT vulnerabilities or capabilities, nor does it increase the likelihood of a successful attack.
3. Public Interest Test
The public interest test you have conducted fails to adequately address the significant public interest in disclosing this information:
•	Transparency of Public Spending: As a taxpayer-funded authority, the council has a duty to demonstrate how public funds are allocated, particularly for long-term contracts and significant expenditures.
•	Accountability: Without disclosure, it is impossible for the public to assess whether procurement decisions are cost-effective and represent good value for money.
The damage you reference as outweighing the public interest in transparency has not been clearly demonstrated or evidenced.
4. Request for Reassessment
I kindly request an internal review of this decision. Specifically:
•	Reassess whether licensing and subscription cost details genuinely fall within the scope of Section 31(1)(a).
•	Provide a partial disclosure if certain aspects of my request are deemed sensitive (e.g., redacted technical or security-related information).
If your internal review maintains this position, I may escalate the matter to the Information Commissioner’s Office (ICO) for further investigation.</t>
  </si>
  <si>
    <t>I am writing to request information under the Freedom of Information Act 2000 regarding the council's plans and activities related to compulsory purchase orders (CPOs) and regeneration schemes.
Specifically, I would like to ask the following:
1.	Does the council have any plans to make a compulsory purchase order (CPO) in 2025 or 2026? If so, could you please provide details, including the location and the name of any planned CPO?
2.	Has the council already made a compulsory purchase order in 2025? If yes, could you confirm the location and the name of the CPO?
3.	Could you also provide information on any ongoing or proposed regeneration schemes within the borough? Please confirm the name and details of any such schemes.</t>
  </si>
  <si>
    <t>“No” to the first two questions.
In respect of the third question. We have development projects which will deliver economic, environmental and social benefits but we would not necessarily regard them as “regeneration” schemes per se.
Being as Olden Property are a firm of chartered surveyors who’s website says that they are specialists in compulsory purchase, representing affected landowners, We presume that what you mean is do we have “any ongoing or proposed regeneration schemes within the borough” that are likely to be subject to a CPO process, to which the answer today is “no”.</t>
  </si>
  <si>
    <t xml:space="preserve">Specifically, I am requesting information on the following:
1.	Running costs: Please provide the past 3 years costs (for clarity, these refer to your financial year whatever that may be). 
	Item	2024	2023	2022	Total
1.1	Implementation 				
1.2	Subscription / Licencing				
1.3	Support 				
1.4	Professional Services (project work etc)				
1.5	Managed Services (where applicable)				
1.6	Approximate Staff costs ass'c with running the platform				
	And/Or				
1.7	Number of FTE associated to platform operations (if unable to provide answer to 6)				
2.	Implementation: if your system was implemented in the last 3 years, please provide the start and finish date or duration of this implementation project
3.	Service Management System Vendor: Which vendor provided the service management system software (e.g., ServiceNow, Jira Service Management, Halo, Freshservice, Ivanti, Xurrent/4me, ManageEngine etc.)?
4.	Scope: Please provide the business scope of your system, does it include business functions outside of IT (e.g., HR Case Management, Facilities, Finance etc.)?
5.	Users: How many agent (fulfillers/users) licences do you have? </t>
  </si>
  <si>
    <t>1. On average, how many planners at senior or management level did your local authority employ in the financial years (a) 2017/18, (b) 2019/20, (c) 2021/22 and d) 2023/24? This would include senior/principal planners, team leaders and chief planners/heads. If not able to express as an average, perhaps you could confirm the headcount at a specific date or at year-end.
2. How many ecologists does your local authority currently directly employ? As well as ecologists/senior ecologists, this would include planning ecologists and biodiversity officers.
3. What are the job titles of the ecologists the local authority currently directly employs?
4. How many ecologists left their role between 1 April 2023 and 31 March 2024?
5. On average, how many ecologists did your local authority directly employ in the financial years (a) 2017/18, (b) 2019/20, and (c) 2021/22? Again, if not able to express as an average, perhaps you could confirm the headcount at a specific date or at year-end.
6. On average, how many ecologists at senior or management level did you directly employ in (a) 2017/18, (b) 2019/20 and (c) 2021/22? Again, if not able to express as an average, perhaps you could confirm the headcount at a specific date or at year-end.</t>
  </si>
  <si>
    <t>Request 1
In the previous 36 months on how many occasions have you engaged the services of an Executive Search recruitment company? i.e. a recruitment service for senior staff on a retained fee basis. 
Request 2
If the response to Request 1 is positive what fees, either in percentage or a pounds and pence figure, where paid by your organisation to the supplier.</t>
  </si>
  <si>
    <t xml:space="preserve">In the previous 36 months on how many occasions have you engaged the services of an Executive Search recruitment company? i.e. a recruitment service for senior staff on a retained fee basis. 
Reply
Yes, CBC have engaged the services of an Executive Search Company. Due to changes in the HR Provider, the new CBC HR team only have access to data for the last 18 months. 
Request 2If the response to Request 1 is positive what fees, either in percentage or a pounds and pence figure, where paid by your organisation to the supplier.
Reply
Procured via the ESPO framework. https://www.espo.org/strategic-hr-services-2022-3s-22.html. Fees typically 16% of salary.
</t>
  </si>
  <si>
    <t>1. How many days of paid and/or unpaid leave per year can staff who are carers take?
2. When were the last changes made to the hours/days registered carers can take and what change was made?
3. Is your organisation a Carer Confident employer?
4. How many staff members are registered carers in your organisation?
5. How many days of paid and/or unpaid carer’s leave were taken on average per registered carer in 2023 and 2024?
6. Was an Equality Impact Assessment completed for the policy?
7. Was the policy reviewed alongside related policies, such as flexible working arrangements?
8. Do managers receive training on the nature of being a carer and how best to support staff’s individual needs?
9. If there is training, is it mandatory?
10. Is there a Carers Network in the organisation? If there is, does it have a senior sponsor and what is their role within the organisation?
11. Please provide a copy of your carers leave policy as a PDF and email/direct me to the policy. If there is not a stand-alone document, please provide the policies that contain and reference this, such as special leave or time off for dependents and a copy/link.
12. Was the carer’s leave policy, or the policies that contain and reference this, co-produced with staff?</t>
  </si>
  <si>
    <t xml:space="preserve">1.	How many days of paid and/or unpaid leave per year can staff who are carers take?
Our guidance states we give reasonable time off for dependants due to reasons considered to be an emergency. 
2.	When were the last changes made to the hours/days registered carers can take and what change was made?
Our guidance document, time off for dependants, was reviewed in 2021. 
3.	Is your organisation a Carer Confident employer?
We are not registered as a care confident employer. 
4.	How many staff members are registered carers in your organisation?
We do not collect or monitor this information. 
5.	How many days of paid and/or unpaid carer’s leave were taken on average per registered carer in 2023 and 2024?
We do not collect or monitor this information.
6.	Was an Equality Impact Assessment completed for the policy?
No.
7.	Was the policy reviewed alongside related policies, such as flexible working arrangements?
The guidance has not been reviewed alongside other policies. 
8.	Do managers receive training on the nature of being a carer and how best to support staff’s individual needs?
We do not offer specific training for managers in this area but will coach managers on any reasonable adjustments for staff who are carers. 
9.	If there is training, is it mandatory?
N/A
10.	Is there a Carers Network in the organisation? If there is, does it have a senior sponsor and what is their role within the organisation?
We do not currently have a carers network in the organisation.
11.	Please provide a copy of your carers leave policy as a PDF and email/direct me to the policy. If there is not a stand-alone document, please provide the policies that contain and reference this, such as special leave or time off for dependents and a copy/link.
Please find attached our Time off for dependants’ guidance document. 
12.	Was the carer’s leave policy, or the policies that contain and reference this, co-produced with staff?
Our time off for dependants’ guidance was produced by the HR staff in collaboration with our members and trade unions. </t>
  </si>
  <si>
    <t xml:space="preserve">I hope this email finds you well. I am writing to make a formal request under the Freedom of Information Act 2000.
I would like to request anonymized copies of Education, Health, and Care Plans (EHCPs) and any supporting reports used in their formulation, such as:
• Educational Psychology (Ed Psych) assessments
• Speech and Language Therapy (SALT) reports
• Occupational Therapy (OT) assessments
• Any other documentation used in preparing EHCPs
To ensure the dataset is representative, I am specifically requesting 40–50 anonymized EHCPs and their supporting reports, with a balance across the four broad areas of SENDas defined in the SEND Code of Practice:
1. Communication and Interaction
2. Cognition and Learning
3. Social, Emotional, and Mental Health (SEMH)
4. Sensory and/or Physical Needs
I am seeking these anonymized documents to analyze and inform a project dedicated to streamlining and improving EHCP processes, ensuring timely and high-quality outcomes for children and young people with SEND. This innovative initiative is being developed with a commitment to enhancing existing procedures, and I would greatly appreciate your cooperation in providing access to this data.
This project has strong public interest value, as it aims to develop tools that will significantly enhance the efficiency and quality of EHCP preparation. The ultimate goal is to improve outcomes for children and young people with SEND by reducing delays and increasing accuracy in the EHCP process, which I believe is an outcome shared by all stakeholders involved in SEND provision.
As an experienced SENDCO, I have worked extensively with children and young people with a wide range of special educational needs and disabilities, and I am passionate about finding ways to improve outcomes for this group. This project reflects my commitment to using my experience and knowledge to support better systems and processes for SEND provision.
I would like to emphasize that:
1. All data provided must be fully anonymized, with no identifying information included.
2. The data will be used strictly for analysis and research purposes in compliance with all relevant data protection laws, including the UK GDPR.
Under the Freedom of Information Act 2000, you are legally required to respond to this request promptly and no later than 20 working days after receipt of this request. Should any part of this request exceed the cost limit or present challenges, I kindly ask that you provide as much information as possible and advise on how the request may be refined to accommodate your requirements.
</t>
  </si>
  <si>
    <t>Thank you for your enquiry however, Cheltenham Borough Council does not hold the information requested as it relates to a function that Gloucestershire County Council has responsibility for and who may hold the information. 
Please you can contact them directly at: foi@gloucestershire.gov.uk</t>
  </si>
  <si>
    <t xml:space="preserve">While reviewing the data, I noticed the file for spend in April 2020 has a negative total, unlike any other month. Under the Freedom of Information Act 2000, please could you confirm whether the figures for April 2020 are accurate and complete. </t>
  </si>
  <si>
    <t>We can confirm these figures for April 2020 are accurate and complete. The reason why it is such a large negative total is due to an NNDR Grant we received.</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</si>
  <si>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Land Off Stone Crescent Cheltenham Gloucestershire
</t>
  </si>
  <si>
    <t>Thank you for your request for CON29 information under the EIRs. We have carried out the relevant searched and can provide the following information:
Property: Land Off Stone Crescent Cheltenham Gloucestershire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</si>
  <si>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Playing Field Adj 10 Stone Crescent Cheltenham Gloucestershire</t>
  </si>
  <si>
    <t>Thank you for your request for CON29 information under the EIRs. We have carried out the relevant searched and can provide the following information:
Property: Playing Field Adj 10 Stone Crescent Cheltenham Gloucestershire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</si>
  <si>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 xml:space="preserve">I am writing to request information under the Freedom of Information Act 2000 regarding your council's digital transformation initiatives. I would be grateful if you could answer the following questions, or send on to the correct person:- 
1	The contact information of the individual(s) designated as Digital Transformation Officer(s) or equivalent position responsible for overseeing digital transformation initiatives within the council.
Name(s): /
Email(s): /
Phone number(s): /
2	The name of current software providers currently being utilized as part of your digital transformation strategy.
•	Hybrid mail
Supplier name:
•	SMS
Supplier name:
•	Email
Supplier name:
•	Portal
Supplier name:
•	Inbound scanner
Supplier name:
3.	Who is the software supplier of your Revenue and Benefits application?
Software supplier:
How long have they been the supplier, and when does the contract expire?
Date started:
Contract expiry date:
4.	Who is responsible for the Digital Transformation in Revenue and Benefits?
Name:
Email:
Phone number:
5.	Do you have a web portal for your Revenue and Benefits business area that allows citizens to access their council tax bills and benefits letters?
Yes/No ___________
How much did you spend on this portal?
Capital Cost:
On-Going costs:
Is there an additional transactional cost for each document you publish (rather than post) via your Council Tax Portal?
If yes;
What is it:
How much:
How many council tax bills do you send out per year?
What percentage of these are delivered digitally through your council tax portal (rather than being posted)
Digital(%):
Physical(%):
6.	How many council tax bills and associated documents do you create and send out per year in total?
How many of these are published via your web portal?
How many of these are emailed?
How many of these are posted?
7.	How many council Benefit Letters and associated documents do you send out per year?
How many of these are published via your web portal?
How many of these are emailed?
How many of these are posted?
</t>
  </si>
  <si>
    <t>How does the local authority access ecological expertise? Is it through:
a) in-house ecological staff within the local authority
b) through a Service Level Agreement/shared resource with another local authority,
c) through a Service Level Agreement with another body e.g. Wildlife Trust,
d) through other external expertise e.g. consultants,
e) no access to ecological expertise?
If it is a mixture of the above, could you please specify what the arrangements are. 
I am specifically looking for how the authority accesses staff/resources for implementing, delivering, monitoring and reporting on biodiversity net gain and other natural environment functions.</t>
  </si>
  <si>
    <t>a) in-house ecological staff within the local authority, Yes, we have an inhouse ‘Senior Planning Ecologist’ employed on a part-time basis (3 days per week).
b) through a Service Level Agreement/shared resource with another local authority, No
c) through a Service Level Agreement with another body e.g. Wildlife Trust, Yes, we have a SLA with Gloucestershire Centre for Environmental Records – for providing data, not advice.
d) through other external expertise e.g. consultants, No
e) no access to ecological expertise? No
If it is a mixture of the above, could you please specify what the arrangements are</t>
  </si>
  <si>
    <t>I am writing to make an FOI request detailed below:
"What is the total amount spent by the council on adult social care during the period 1st January 2024 – 31st December 2024? 
What percentage of this spend was issued as direct payments?</t>
  </si>
  <si>
    <t>Zero – Cheltenham Borough Council does not provide Adult Social Care</t>
  </si>
  <si>
    <t>For each flag flown from any C.B.C premises during the calendar year 2024 will you please indicate whether the original (&amp; any subsequent version/replacement) was gifted/donated or purchased by C.B.C. 
For gifted items please confirm the donor organisation/individual and for purchases please detail the cost of such to C.B.C.</t>
  </si>
  <si>
    <t>We can provide the following response for the calendar year 2024:
CBC Premises – Municipal Offices
Gifted/Donated Flags – Nil
Flags Purchased – Total value of £16.97</t>
  </si>
  <si>
    <t>We are investigating an incident of fly tipping within the District of the Cotswold, District Council, near the village of Turkdean. We have retrieved some evidence to an individual from a fly tip of household waste at this fly tip.
Please find attached a request for Disclosure of information to identify the individual(s) who resides at an address in Manchester whose waste was identified within this fly tip. The Council request these details under Schedule 2, Part 1, Paragraph 2 of the Data Protection Act 2018 and GDPR Article 6(1)(e) and the appropriate exemption is that of the enquiries are being made in respect of the prevention and detection of crime.</t>
  </si>
  <si>
    <t>We believe this FOI is for the Tewkesbury Borough Council as the address for the request is within their boundary.</t>
  </si>
  <si>
    <t>I am writing to request information under the Freedom of Information Act 2000. Please provide the following details:
The total number of Data Subject Access Requests (DSARs) received by your authority for each of the last three years (2021, 2022, and 2023).
The number of DSARs completed within the statutory one-month timeframe during each year.
The number of DSARs that required an extension beyond the one-month timeframe, along with the average length of extensions granted.
Any recorded costs (e.g., staff time, software, or other resources) associated with processing DSARs for each of these years.
If possible, please provide this information in a tabular format.</t>
  </si>
  <si>
    <t>Freedom of Information request: Self-build and custom housebuilding (England)
Elsworth Projects Limited have been commissioned by the National Custom and Self-build Association to undertake an assessment of the size and growth of the self-build and custom housebuilding market in the UK. This assessment is being undertaken in collaboration with Chamberlain Walker Economics and is supported by Homes England, Fleming Homes, 21 Degrees, Saffron Building Society, the National Self Build &amp; Renovation Centre and Build It.
In this context, can you please provide the following data in line with the provisions of the Freedom of Information Act 2000: 
1.	The total number of individuals and associations of individuals on your local authority’s statutory Self Build and Custom Housebuilding Register, as defined under the Self-build and Custom Housebuilding Act 2015 (as amended), as at 30 October 2023. Where your local authority has divided the register into two parts, please provide the total number for both parts of the register.
2.	The total number of planning permissions (including permissions in principle) your local authority has granted for self-build and custom housebuilding under Section 2A(2) of the Self-build and Custom Housebuilding Act 2015 (as amended), between 31 October 2022 and 30 October 2023. Please provide number of permissions and total number of dwellings.
3.	Where your local authority is a Community Infrastructure Levy (CIL) charging authority, the number of self-build housing exemption claim applications (CIL Form 7 part 1: Self Build Exemption claim) the authority has received between 31 October 2022 and 30 October 2023. Please provide number of applications and total number of dwellings subject to claim applications.
4.	The total number of dwellings for self-build and custom housebuilding, as defined under the Self-build and Custom Housebuilding Act 2015 (as amended), expected to be delivered as a result of site allocations or policies seeking a percentage of such forms of housebuilding on housing sites in an adopted development plan for the local authority area (please provide development plan period).
Where your local authority covers more than one area for purposes of planning, please provide data for each area.
If possible please use our online form to record your response which will assist in dealing with the request. You can find the form here: https://cweconomics.co.uk/foi/</t>
  </si>
  <si>
    <t>Answer is: 
1.The total number of individuals and associations of individuals on your local authority’s statutory Self Build and Custom Housebuilding Register, as defined under the Self-build and Custom Housebuilding Act 2015 (as amended), as at 30 October 2023. Where your local authority has divided the register into two parts, please provide the total number for both parts of the register.
Answer: Please see https://www.cheltenham.gov.uk/downloads/file/10117/self-build_register_statistics_2023
2.The total number of planning permissions (including permissions in principle) your local authority has granted for self-build and custom housebuilding under Section 2A(2) of the Self-build and Custom Housebuilding Act 2015 (as amended), between 31 October 2022 and 30 October 2023. Please provide number of permissions and total number of dwellings.
Answer: Same as above.
3.Where your local authority is a Community Infrastructure Levy (CIL) charging authority, the number of self-build housing exemption claim applications (CIL Form 7 part 1: Self Build Exemption claim) the authority has received between 31 October 2022 and 30 October 2023. Please provide number of applications and total number of dwellings subject to claim applications.
Answer: 6 applications comprising 9 dwellings.
4. The total number of dwellings for self-build and custom housebuilding, as defined under the Self-build and Custom Housebuilding Act 2015 (as amended), expected to be delivered as a result of site allocations or policies seeking a percentage of such forms of housebuilding on housing sites in an adopted development plan for the local authority area (please provide development plan period).
Answer: We do not have site allocations nor percentages required for self-builds.</t>
  </si>
  <si>
    <t>Please could you kindly send me any information you may hold relating to 'public health act' or 'welfare' or 'contract' or 'paupers' funerals having taken place or due to take place, and/or persons who have died with no known next of kin since 1/11/24 to the day of your reply.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the Government Legal Department (formerly Treasury Solicitor) or the Duchy of Lancaster or Cornwall or any other 3rd party, or, confirmation that this will not be happening and the reason why.</t>
  </si>
  <si>
    <t>Our website is up to date with the information we can share relating to Public Health Funerals. The list is here. Cases as recent as requested 1/11/24 are unlikely to have been completed yet, so won’t have made the list, yet. We only add them to the list when the funeral has been completed and any outstanding costs have been reclaimed. In some cases, this can take a few months.</t>
  </si>
  <si>
    <t>I am writing under the Freedom of Information Act 2000 to request information about 
Cheltenham Borough Council’s current and future plans for IT service delivery models. I believe this request is in the public interest as it promotes transparency in how public sector bodies manage and procure IT services, ensuring accountability and value for taxpayers.
Specifically, I am seeking information that would help me understand the strategic direction and considerations regarding outsourcing, in-sourcing, multi-sourcing, or optimising existing contracts.
Please provide the following information where available:
•	Current IT Service Model – Is your IT delivery primarily in-house, outsourced, or a hybrid approach, and if not delivered in-house, who provides this service?
•	Major IT Contracts – Key details of significant IT service contracts (including scope, value, end date and any options for extension or renegotiation).
•	Future IT Plans – Any strategic plans or considerations for changing IT delivery models (e.g., outsourcing, in-sourcing, multi-sourcing).</t>
  </si>
  <si>
    <t>Please advise:
1. Is your Council a member of the Local Government Association?
2. If so, has it served notice of its intention to resign?
3. What was the total amount of any membership subscription your Council paid to the Local Government Association in the financial year 2023/24?
4. What was the total amount of any other payments your Council made to the Local Government Association in the financial year 2023/24?
5. What is the total amount of any membership subscription your Council is due to pay to the Local Government Association in the current financial year?
6. What is the total amount of any other payments your Council is due to pay to the Local Government Association in the current financial year?</t>
  </si>
  <si>
    <t>1. Is your Council a member of the Local Government Association? Yes
2. If so, has it served notice of its intention to resign? No
3. What was the total amount of any membership subscription your Council paid to the Local Government Association in the financial year 2023/24? £13,573.69
4. What was the total amount of any other payments your Council made to the Local Government Association in the financial year 2023/24? £2,245.80 which includes 2 conferences and a leadership license fee
5. What is the total amount of any membership subscription your Council is due to pay to the Local Government Association in the current financial year? Nothing year to date , last financial year it was paid on the 5thMay 2023
6. What is the total amount of any other payments your Council is due to pay to the Local Government Association in the current financial year? Currently spent £1,255.00</t>
  </si>
  <si>
    <t>I would like to request the following information under the Freedom of Information Act 2000:
A list of all social housing properties owned by your Council that have been sold within the last 12 months.
For each property sold, please provide:
The address of the property
The date of the sale
The type of property (e.g., house, flat, etc.) Whether it was sold through Right to Buy or via another process Please provide this information in a spreadsheet format (e.g., Excel or CSV) if possible.
If possible please separate the poscode and house numbers/names in diffrent coloumns of the spreedsheet.
I am also able to accept parsable database formats for example MongoDB, MySQL, SQL workbench, Prostgress and any other.</t>
  </si>
  <si>
    <t xml:space="preserve">We can confirm that the Council holds the information requested however we are unable to provide addresses and names requested because this information is exempt from disclosure under Section 40(2) FOIA on the basis it would contravene GDPR Art 5(1)(a).
Due to the sensitive nature of address details and the implications regarding previous tenure, we are unable to disclose where sales have been taken place specifically. We are able to confirm the following details that are available for general data analysis. 
Right to Buy sales 
7 Flats
8 Houses 
Shared Ownership sales 
3 Houses 
1 Flat </t>
  </si>
  <si>
    <t>I would like to receive the contamination rates for household waste processed by the council/local authority from April 2023 until the most recent available data update.
Primarily this should include how much household waste is taken for recycling purposes and then how much of this waste is in fact recycled.
This should also include how much household waste is sent for incineration and/or landfill.
If possible, I would like to receive this data in a CSV format, with clear date timelines.</t>
  </si>
  <si>
    <t xml:space="preserve">The information requested is publicly available via the links below. We do not hold the information in the format requested.
All municipal waste collected in Cheltenham Borough is disposed of by the waste disposal authority, Gloucestershire County Council, at the Energy from Waste plant, Javelin Park.
Publicly available waste information
https://www.gov.uk/government/collections/waste-and-recycling-statistics
Recycling rates
https://www.letsrecycle.com/councils/league-tables/
</t>
  </si>
  <si>
    <t>Can you please confirm whether the Borough Council allows its staff to use their borough email address/account to send messages of a personal nature?</t>
  </si>
  <si>
    <t>The answer is no.</t>
  </si>
  <si>
    <t xml:space="preserve">1. The current list of approved suppliers of temporary accommodation that the council will use to procure from.
If the council does not hold a list of approved suppliers I would like to request:
2. The full list of suppliers of temporary accommodation that was procured from in the financial year 2023-24. If data for 2023-24 is not yet available, then this should be provided for 2022-23.
If the council uses contractors to manage their own stock of temporary accommodation I would like to request:
3. The current list of approved contractors used to manage temporary accommodation that the council will use to procure from.
If the council do not hold a list of approved contractors I would like to request:
4. The full list of contractors used to manage temporary accommodation that was procured from in the financial year 2023-24. If data for 2023-24 is not yet available, then this should be provided for 2022-23.
For suppliers of temporary accommodation, I would like to request:
5. For the financial year 2023/24 the total actual spend with each supplier.
6. For the financial year 2022/23 the total actual spend with each supplier.
7. For the financial year 2021/22 the total actual spend with each supplier.
If data is not available for 2023/24 then I would request the most recent three years when data is available.
For contractors who are used to manage the council’s own supply of temporary accommodation, I would like to request:
8. For the financial year 2023/24 the total actual spend with each contractor.
9. For the financial year 2022/23 the total actual spend with each contractor.
10. For the financial year 2021/22 the total actual spend with each contractor.
If data is not available for 2023/24 then I would request the most recent three years when data is available.
</t>
  </si>
  <si>
    <t xml:space="preserve">1. The current list of approved suppliers of temporary accommodation that the council will use to procure from. 
If the council does not hold a list of approved suppliers I would like to request: We do not hold a list of approved suppliers
2. The full list of suppliers of temporary accommodation that was procured from in the financial year 2023-24. If data for 2023-24 is not yet available, then this should be provided for 2022-23. 
If the council uses contractors to manage their own stock of temporary accommodation I would like to request: We do not use contractors.
3. The current list of approved contractors used to manage temporary accommodation that the council will use to procure from. We do not use contractors.
If the council do not hold a list of approved contractors I would like to request: 
4. The full list of contractors used to manage temporary accommodation that was procured from in the financial year 2023-24. If data for 2023-24 is not yet available, then this should be provided for 2022-23. We do not use contractors.
For suppliers of temporary accommodation, I would like to request: 
5. For the financial year 2023/24 the total actual spend with each supplier. £128,778
6. For the financial year 2022/23 the total actual spend with each supplier. £85,546
7. For the financial year 2021/22 the total actual spend with each supplier. £52,983
If data is not available for 2023/24 then I would request the most recent three years when data is available. 
For contractors who are used to manage the council’s own supply of temporary accommodation, I would like to request: We do not use contractors. 
8. For the financial year 2023/24 the total actual spend with each contractor. 
9. For the financial year 2022/23 the total actual spend with each contractor. 
10. For the financial year 2021/22 the total actual spend with each contractor. </t>
  </si>
  <si>
    <t xml:space="preserve">I am writing to you under the Freedom of Information Act 2000 to request the following information. Specifically, I would like to request:
1)
Total number of residential visits (or please state if you do not offer this service)	Total number of residential visits (or please state if you do not offer this service)	Total number of residential visits (or please state if you do not offer this service)	Current charge to treat (residential)	Total number of residential visits (or please state if you do not offer this service)	Total number of residential visits (or please state if you do not offer this service)	Total number of residential visits (or please state if you do not offer this service)	Current charge to treat (residential)	Total number of residential visits (or please state if you do not offer this service)	Total number of residential visits (or please state if you do not offer this service)	Total number of residential visits (or please state if you do not offer this service)	Current charge to treat (residential)
Rodents (rats / mice)	Rodents (rats / mice)	Rodents (rats / mice)	Rodents (rats / mice)	Bedbugs	Bedbugs	Bedbugs	Bedbugs	Cockroaches	Cockroaches	Cockroaches	Cockroaches
2022	2023	2024		2022	2023	2024		2022	2023	2024	
2)
Total cost of the council / your contractors providing pest control service 	Total cost of the council / your contractors providing pest control service 	Total cost of the council / your contractors providing pest control service
2022	2023	2024
</t>
  </si>
  <si>
    <t>Our Response:
Total number of residential visits (or please state if you do not offer this service)	Total number of residential visits (or please state if you do not offer this service)	Total number of residential visits (or please state if you do not offer this service)	Current charge to treat (residential)	Total number of residential visits (or please state if you do not offer this service)	Total number of residential visits (or please state if you do not offer this service)	Total number of residential visits (or please state if you do not offer this service)	Current charge to treat (residential)	Total number of residential visits (or please state if you do not offer this service)	Total number of residential visits (or please state if you do not offer this service)	Total number of residential visits (or please state if you do not offer this service)	Current charge to treat (residential)
Rodents (rats / mice)	Rodents (rats / mice)	Rodents (rats / mice)	Rodents (rats / mice)	Bedbugs	Bedbugs	Bedbugs	Bedbugs	Cockroaches	Cockroaches	Cockroaches	Cockroaches
2022	2023	2024		2022	2023	2024		2022	2023	2024	
314	414	498	ON WEBSITE	22	62	89	ON WEBSITE	1	3	2	ON WEBSITE
2)
Total cost of the council / your contractors providing pest control service 	Total cost of the council / your contractors providing pest control service 	Total cost of the council / your contractors providing pest control service
2022	2023	2024
Published accounts ?	Published accounts ?	Published accounts ?</t>
  </si>
  <si>
    <t>Please could you provide the following information:
The amount of money spent on storage for people living in temporary accommodation in 2024
(Specifically, this is people who are living in temporary accommodation and have had their furniture or belongings put into storage while they wait to be re-housed).</t>
  </si>
  <si>
    <t>Please could you provide the following information:
The amount of money spent on storage for people living in temporary accommodation in 2024
(Specifically, this is people who are living in temporary accommodation and have had their furniture or belongings put into storage while they wait to be re-housed).</t>
  </si>
  <si>
    <t xml:space="preserve">I would be surprised if this information - at least the number of households if not council tax bands - is not fairly easily accessible from your records. </t>
  </si>
  <si>
    <t>We have completed the manual process for this request to manually exclude the properties that we believe fell into Fiddlers Green before it was merged into Benhall, The Redding and Fiddlers Green Ward. The figures are below
Row Labels	Count of BAND
A	268
B	167
C	751
D	564
E	243
F	181
G	110
H	2
Total 	2286</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</si>
  <si>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15 Rotunda Terrace
Montpellier Street
Cheltenham
Gloucestershire
GL50 1SW</t>
  </si>
  <si>
    <t xml:space="preserve">Thank you for your request for CON29 information under the EIRs. We have carried out the relevant searched and can provide the following information:
Property: 
15 Rotunda Terrace
Montpellier Street
Cheltenham
Gloucestershire
GL50 1SW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</si>
  <si>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I am writing to you under the Freedom of Information (FOI) Act 2000. Please see below a request for the following information relating to large panel system (LPS) within high rise block buildings.
Question 1
How many LPS buildings are there in your area?
Question 2
How many blocks have a gas supply?
Question 3
How many have had refurbishment to reduce the risk of spread of fire or structural failure?
Question 4
How many LPS buildings are to be demolished?</t>
  </si>
  <si>
    <t xml:space="preserve">We can confirm that we have no high-rise large panel buildings. </t>
  </si>
  <si>
    <t>1. The total spending by your Council on training for your staff in the financial year 2023/24.
2. The title of each training course your staff attended in the financial year 2023/24 and the name of any external provider where applicable.
3. The total spending by your Council on conference fees and expenses for your staff in the financial year 2023/24.4. The name of each conference your staff attended in the financial year 2023/24.</t>
  </si>
  <si>
    <t>Here are the financial details for your FOI 
1.	The total spending by your Council on training for your staff in the financial year 2023/24.
£52,847.72
2.	We do not record conference information.
	Course
IHASCO	Safeguarding, Display Screen Equipment, Health and Safety, First Awareness, Ladder Safety
Matobo Learning	Cyber Ninjas
South West Councils	Dignity at Work
First Aid and Trauma Training	First Aid
Lansdowne Computing	Excel – Introduction/Intermediate/Advanced courses
Gloucestershire College	ILM Level 3 Leadership and Management
GOV.UK	Prevent duty – Awareness course
Gloucestershire Enterprise Ltd	Presentation skills, Bespoke workshop on dealing with difficult customers, Time management
IKON training	Personal Safety and Conflict Resolution
Sanctus training	Health and Safety Awareness, Asbestos Awareness
Revolution Learning	Time management
The Knowledge Academy	CDM Awareness Training
3.	The total spending by your Council on conference fees and expenses for your staff in the financial year 2023/24.
£11,255.01</t>
  </si>
  <si>
    <t>Can you please provide me with copies of the meeting notes for all of the engagement sessions held in 2024 for the current sexual entertainment venue policy review.</t>
  </si>
  <si>
    <t>We can confirm that no ward councillors accepted the invite, hence no session was held.</t>
  </si>
  <si>
    <t>Will you please identify the flag/s purchased in 2024 (&amp; individual cost).
For context please also direct my original query to calendar years 2022 &amp; 2023 &amp; reply appropriately.</t>
  </si>
  <si>
    <t>Info as requested for FOI 10923, flags for municipal offices:
Flags 2024
Transgender £8.48 Poland £8.49
Flags 2023
Union Jack (Purchased x3) = £310.90 St. Georges (Purchased x2) =£168.71 Gloucestershire £48.05 Coronation £75.56
Flags 2022
Ukraine £62.33 No Child Left Behind £110.99 Transgender £8.98</t>
  </si>
  <si>
    <t>I hope this message finds you well. I am writing to kindly request the contact details (phone number and email address) of the individuals or departments within your council responsible for the following areas:
1. Homelessness services – Providing accommodation for homeless individuals.
2. Placing asylum seekers into accommodation.
3. Placing children and families into accommodation.
4. General Housing needs.
5. Finally, the demand for housing for each local council
6. As a property provider, I will like to assist councils on solving their housing demand.</t>
  </si>
  <si>
    <t xml:space="preserve">1. Homelessness services – Providing accommodation for homeless individuals. Paul Tuckey paul.tuckey@cbh.org 0800 4080000
2. Placing asylum seekers into accommodation. Local authorities are not responsible for this- this falls under the Home Office’s jurisdiction, we would recommend you contact them directly.
3. Placing children and families into accommodation. Paul Tuckey paul.tuckey@cbh.org 0800 4080000
4. General Housing needs. Planning.Policy@cheltenham.gov.uk or daniel.oneill@cheltenham.gov.uk
5. Finally, the demand for housing for each local council Ewan Wright is Housing Strategy and Enabling Officer and has some overview of housing needs (Ewan.wright@cheltenham.gov.uk).
6. As a property provider, I would like to assist councils on solving their housing demand. OK- please contact ewan.wright@cheltenham.gov.uk for a further discussion. </t>
  </si>
  <si>
    <t xml:space="preserve">Please provide the latest inclusive language guide document for staff and other documents used for internal diversity training. </t>
  </si>
  <si>
    <t>We do not currently have internal diversity training so are unable to answer the below. But here is our ED&amp;I page and draft policy from the website: Equality, diversity and inclusion policy and objectives | Equality and diversity in Cheltenham | Cheltenham Borough Council</t>
  </si>
  <si>
    <t>I would like to request the following information under the Freedom of Information Act 2000:
A list of all social housing properties owned by your Council that have been sold within the last 36 months.
For each property sold, please provide:
The address of the property (separated into the number of the property, the road its on and its full postcode) The date of the sale The type of property (e.g., house or flat - please use H for house and F for flat) The price it was sold for and the dicount given on the sale (not as a percentage but as a quanity of GBP) Whether it was sold through Right to Buy or via another process (put a Y in the coloum for yes and N for no) Please provide this information in a spreadsheet format (e.g., Excel or CSV) if possible.</t>
  </si>
  <si>
    <t xml:space="preserve">Our Response:
Year	RTB Houses (Freehold)	RTB Flats (Leasehold)	Shared Ownership (Houses)	Shared Ownership (Flats)
2024	8	7	3	1
2023	7	6	1	2
2022	9	6	1	1
We can confirm that the Council holds the information requested however we are unable to provide addresses and names requested because this information is exempt from disclosure under Section 40(2) FOIA on the basis it would contravene GDPR Art 5(1)(a).
Due to the sensitive nature of address details and the implications regarding previous tenure, we are unable to disclose where sales have been taken place specifically. We are able to confirm the following details that are available for general data analysis. </t>
  </si>
  <si>
    <t>Under Freedom of Information Act 2000 I would like to request the following information on 
your current:
Family Information Service (FIS): 
1. Current digital website provider:
2. Contract start date:
3. Contract end date:
4. Contract value:
5. Review/Appraisal date (if applicable):
SEND Local offer Directory: 
1. Current digital website provider:
2. Contract start date:
3. Contract end date:
4. Contract value: 
5. Review/Appraisal date (if applicable):
SENDIASS Directory: 
1. Current digital website provider:
2. Contract start date:
3. Contract end date:
4. Contract value: 
5. Review/Appraisal date (if applicable):
Adults Directory: 
1. Current digital website provider:
2. Contract start date:
3. Contract end date:
4. Contract value:
5. Review/Appraisal date (if applicable):
Children &amp; Families Directory:
1. Current digital website provider:
2. Contract start date:
3. Contract end date:
4. Contract value:
5. Review/Appraisal date (if applicable):
Main Council Directory: 
1. Current digital website provider:
2. Contract start date:
3. Contract end date:
4. Contract value:
5. Review/Appraisal date (if applicable):</t>
  </si>
  <si>
    <t>1.	How many temporary staff/contractors were employed by the Council's Planning Department during the last two years (January 2023 until January 2025). This includes planning and enforcement staff at all grades (i.e validation, trainee, planner, senior planner, principal planner, team leader and DM/Service managers). Please also specify the number of contractors to each level
2.	How much money was spent by the Council on temporary staff/contractors within the planning department during the last two years (January 2023 until January 2025).
3.	Do you have a managed service provider for the provision of temporary agency staff? If so, please provide the name and the date the contract ends
4.	If you don't have a managed service provider in place for the provision of temporary recruitment agency staff, which recruitment agencies do you use and on what basis were they awarded?</t>
  </si>
  <si>
    <t xml:space="preserve">1.	How many temporary staff/contractors were employed by the Council's Planning Department during the last two years (January 2023 until January 2025). This includes planning and enforcement staff at all grades (i.e validation, trainee, planner, senior planner, principal planner, team leader and DM/Service managers). Please also specify the number of contractors to each level
1.	Head of Planning x 1 
2.	Planning Policy Manager x 1
3.	Senior Conservation Officer x 4
4.	Planning Enforcement Team Leader x 1
5.	Planning Enforcement &amp; Compliance Officer x 1
6.	Planning Policy Officer x 1 
7.	Senior Planning Policy Officer x 2
8.	Administrative Officer x 3
2.	How much money was spent by the Council on temporary staff/contractors within the planning department during the last two years (January 2023 until January 2025). 
The total spend for two years from Jan 23 to Dec 24 (excluding Jan25 as we have not had all the invoices yet) was £482k.
3.	Do you have a managed service provider for the provision of temporary agency staff? If so, please provide the name and the date the contract ends
NO.
4.	If you don't have a managed service provider in place for the provision of temporary recruitment agency staff, which recruitment agencies do you use and on what basis were they awarded?
We don’t have a current list of recruitment agencies, if we use an agency the ESPO framework is applied. </t>
  </si>
  <si>
    <t>1. The total spending by your Council on consultants in the financial year 2023/24.
2. A list of the consultants you paid during the financial year
2023/24 with details giving a breakdown of how much each one was paid and, if possible, a brief description of each project they were working on your behalf.</t>
  </si>
  <si>
    <t>I am writing to request information under the Freedom of Information Act 2000 regarding commercial dog walking services within your jurisdiction.
For each of the years 2021, 2022, 2023, and 2024, please provide the following information:
1.	Did commercial dog walkers need a licence to operate in your area?
2.	If yes to question 1, what was the maximum number of dogs a commercial dog walker could exercise at any one time?
3.	If yes to question 1, how many individuals held a current, valid licence to operate as a commercial dog walker in your area?
4.	If yes to question 1, were any licenses for commercial dog walkers been revoked? If yes, please provide details of the reason(s) for revoking. 
5.	If no to question 1, is the authority considering introducing licences for commercial dog walkers in the next 12 months?
Please provide the data in an electronic format and return to rachael.millar@bluecross.org.uk</t>
  </si>
  <si>
    <t>In answer to the FOI
1.	Did commercial dog walkers need a licence to operate in your area?
No
2.	If yes to question 1, what was the maximum number of dogs a commercial dog walker could exercise at any one time?
3.	If yes to question 1, how many individuals held a current, valid licence to operate as a commercial dog walker in your area?
4.	If yes to question 1, were any licenses for commercial dog walkers been revoked? If yes, please provide details of the reason(s) for revoking. 
5.	If no to question 1, is the authority considering introducing licences for commercial dog walkers in the next 12 months?
No</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</si>
  <si>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37 PRESTBURY ROAD
CHELTENHAM
GLOUCESTERSHIRE
GL52 2PT</t>
  </si>
  <si>
    <t>Thank you for your request for CON29 information under the EIRs. We have carried out the relevant searched and can provide the following information:
Property: 
37 PRESTBURY ROAD
CHELTENHAM
GLOUCESTERSHIRE
GL52 2PT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</si>
  <si>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 xml:space="preserve">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64 LEWIS CARROLL LODGE
NORTH PLACE
CHELTENHAM
GLOUCESTERSHIRE
GL50 4FH
</t>
  </si>
  <si>
    <t>Thank you for your request for CON29 information under the EIRs. We have carried out the relevant searched and can provide the following information:
Property: 
64 LEWIS CARROLL LODGE
NORTH PLACE
CHELTENHAM
GLOUCESTERSHIRE
GL50 4FH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</si>
  <si>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Main Council Website: 
1. Current digital website provider:
2. Contract start date:
3. Contract end date:
4. Contract value:
5. Review/Appraisal date (if applicable):</t>
  </si>
  <si>
    <t>1.	Please can you confirm the cost of councillor's wages for each of the last ten years?
2.	Please can you confirm the process of how these wages are calculated and the process for deciding the level of wages?
3.	Please can you confirm the level of expenses paid to councillors in each of the last ten years? Who signs off on these expenses?
4.	Please can you confirm the amount of expenses that have been claimed by council employees in the last five years please? A value for each year would be appreciated?
5.	Please can you confirm the land assets value that is owned by the council?
6.	Please can you confirm the income that is generated by the land owned by the council in the last five years?
7.	Please can you confirm how much land assets has been sold off in the last five years</t>
  </si>
  <si>
    <t>Please find attached our responses to questions 1, 3 , 4 and 6
2. Please can you confirm the process of how these wages are calculated and the process for deciding the level of wages? 
Councillors receive an allowance, not a wage or salary. Further information about the process can be found on this webpage - https://democracy.cheltenham.gov.uk/mgGeneric.aspx?MD=MembersAllowances&amp;bcr=1
3. Please can you confirm the level of expenses paid to councillors in each of the last ten years? Who signs off on these expenses? 
You can view summaries of the allowances and expenses received by Members at Cheltenham Borough Council for each year at the bottom of the same webpage - https://democracy.cheltenham.gov.uk/mgGeneric.aspx?MD=MembersAllowances&amp;bcr=1
The expenses are sent to Democratic Services to approve.
In regards to question 5 &amp; 7 please refer to the councils website where you can see the published statement of accounts each year dated back to 2014. These will have all the information about questions 5 &amp; 7
Here is the link below:
https://www.cheltenham.gov.uk/info/18/council_budgets_and_spending/494/statement_of_accounts_and_annual_report</t>
  </si>
  <si>
    <t>Can you please answer the following questions:
•	How many FTE planning officers were directly employed by your council in 2010/11?
•	How many FTE planning officers were directly employed by your council in 2015/16?
•	How many FTE planning officers were directly employed by your council in 2020/21?
•	How many FTE planning officers are currently directly employed by your council?
•	What percentage of your planning department is currently fully staffed?
•	How many FTE vacancies for planning officers is your council currently carrying (if any)?
•	Do you operate your planning department as a shared service with another council? If so, which council(s)?
•	How much money was spent by your council on planning services in a) 2010/11 b) 2015/16 c) 2023/24?</t>
  </si>
  <si>
    <t>1.	How many FTE planning officers were directly employed by your council in 2010/11? Due to GDPR we no longer record this information 
2.	How many FTE planning officers were directly employed by your council in 2015/16? Due to GDPR we no longer record this information
3.	How many FTE planning officers were directly employed by your council in 2020/21? EIGHT
4.	How many FTE planning officers are currently directly employed by your council? NINE
5.	What percentage of your planning department is currently fully staffed? Two vacancies (one planning officer + one enforcement officer) of 18 positions so circa 11%
6.	How many FTE vacancies for planning officers is your council currently carrying (if any)? ONE
7.	Do you operate your planning department as a shared service with another council? If so, which council(s)? NO
8.	How much money was spent by your council on planning services in a) 2010/11 b) 2015/16 c) 2023/24? In 23/24 the cost of the planning service was £813,732. Legally most organisations are required to keep records up to 6 years. As a result, we are not obliged to provide any information beyond that time frame</t>
  </si>
  <si>
    <t>This is a request under the Freedom of Information Act 2000.
Please could you send me the following information in response to these questions.
1) How many publicly accessible* swimming pools were there in your local authority area on September 30th 2024?
2) Please name the pools that are currently operating a timetable for public swimming, and provide postcodes for them.
3) For each of the pools in Q2, please also provide
a) the year they were built
b) the year they were last fully refurbished – meaning major renovation work, if applicable.
4) If a pool was or is temporarily closed please indicate this, or if a pool is earmarked for closure in the near future, please specify if the closure is intended to be temporary or permanent and if possible, provide reasons and dates.
If there is other information pertinent to my enquiry please send it or indicate where it is available.
*By publicly accessibly pools I mean either council owned/operated or those that are owned/operated by a not-for-profit leisure provider which is running the facilities for the community (eg better leisure/fusion etc) and to which you direct members of the public via your website/leisure services site.</t>
  </si>
  <si>
    <t>1) How many publicly accessible* swimming pools were there in your local authority area on September 30th 2024? 1 – Recreation Centre (Leisure@) – 1 main pool, 1 teaching pool and 1 splashpad
2) Please name the pools that are currently operating a timetable for public swimming and provide postcodes for them. As above – GL50 4RN
3) For each of the pools in Q2, please also provide
a) the year they were built 1970’s
b) the year they were last fully refurbished – meaning major renovation work, if applicable. 2008 following floods in the area
4) If a pool was or is temporarily closed please indicate this, or if a pool is earmarked for closure in the near future, please specify if the closure is intended to be temporary or permanent and if possible, provide reasons and dates. Yes, regarding b) above – for around 3 months. No further planned closures we are aware of at present.</t>
  </si>
  <si>
    <t>Thank you for your request for CON29 information under the EIRs. We have carried out the relevant searched and can provide the following information:
Property: 
11 BROOKBANK CLOSE
CHELTENHAM
GLOUCESTERSHIRE
GL50 3NL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</si>
  <si>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11 BROOKBANK CLOSE
CHELTENHAM
GLOUCESTERSHIRE
GL50 3NL</t>
  </si>
  <si>
    <t>Can you please provide me with the total number of households that are currently being provided with temporary accommodation (TA) by the council up to the date of this request.
(Please see here for definition of TA: https://england.shelter.org.uk/housing_advice/homelessness/temporary_housing_when_homeless)
Of the total number of households currently in TA, can you confirm how many of those households are being housed in a House of Multiple Occupancy (HMO).
(A HMO is a title given to properties that house three or more residents from more than one different household, who share a kitchen, toilet or bathroom facilities with the other tenants.
(Landlords must apply for a specific HMO licence to be allowed to rent the property out under these conditions. Operating an unlicensed HMO is a criminal offence)
Of those HMOs, how many currently have a valid HMO license?
If it is not possible to provide the information requested due to the information exceeding the cost of compliance limits identified in Section 12, please provide advice and assistance, under the Section 16 obligations of the Act, as to how I can refine my request.
If you can identify any ways that my request could be refined, I would be grateful for any further advice and assistance.</t>
  </si>
  <si>
    <t>Can you please provide me with the total number of households that are currently being provided with temporary accommodation (TA) by the council up to the date of this request. 30
Of the total number of households currently in TA, can you confirm how many of those households are being housed in a House of Multiple Occupancy (HMO). Zero
(A HMO is a title given to properties that house three or more residents from more than one different household, who share a kitchen, toilet or bathroom facilities with the other tenants.
(Landlords must apply for a specific HMO licence to be allowed to rent the property out under these conditions. Operating an unlicensed HMO is a criminal offence)
Of those HMOs, how many currently have a valid HMO license? N/A</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</si>
  <si>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18-19 HENRIETTA STREET
CHELTENHAM
GLOUCESTERSHIRE
GL50 4AA</t>
  </si>
  <si>
    <t>Thank you for your request for CON29 information under the EIRs. We have carried out the relevant searched and can provide the following information:
Property: 
18-19 HENRIETTA STREET
CHELTENHAM
GLOUCESTERSHIRE
GL50 4AA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</si>
  <si>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 xml:space="preserve">Our research aims to understand the current state of AI adoption, infrastructure, and skills development within UK public sector departments and agencies. We are particularly interested in exploring:
•	AI Strategies and Implementation: The existence and implementation of AI strategies aligned with the national action plan.
•	Data and Infrastructure: The availability of robust data and infrastructure to support AI initiatives, including considerations around data residency, sovereignty, and security.
•	Risk Management and Ethics: Measures in place to mitigate risks associated with AI, including bias, data protection, and transparency.
•	Skills and Training: Efforts to upskill the public sector workforce to effectively utilise AI technologies.
We are producing educational documentary material aimed at informing and supporting the UK public sector in its AI journey. As part of our qualitative research, we are keen to gather diverse perspectives and insights. If anyone within your department would be interested in discussing these topics further, we would be delighted to arrange a conversation.
Please select the options in the following survey that most closely align with your organisation. Our preference is responses via the following link for data analysis reasons. </t>
  </si>
  <si>
    <t>AI Strategy
1. Does the council have an official AI strategy or roadmap?
* If yes, please provide a copy or summary.
* If no, are there plans to develop one?
2. Has the council allocated a specific budget for AI initiatives in the last three financial years?
* If so, please provide details of the budget allocation and expenditure.
3. Are there specific teams, departments, or individuals responsible for overseeing AI strategy or implementation within the council?
* If yes, could you provide their name, role, and contact information (email address and phone number)?
4. Has the council engaged with external consultants or organisations to develop or implement AI projects? If so, please provide details.
________________________________
AI Projects and Use Cases
5. Is the council currently using or piloting any AI tools or solutions?
* If yes, what are the primary use cases (e.g., chatbots, fraud detection, process automation)?
* Please list any vendors or solutions used.
6. Has the council completed or planned any feasibility studies or pilot projects related to AI?
* If yes, please provide a summary of findings or expected outcomes.
________________________________
Governance and Ethical Considerations
7. How does the council ensure ethical considerations in the use of AI, such as avoiding bias in algorithms or ensuring transparency?
* Are there governance frameworks in place to address these issues?
8. Has the council undertaken any risk assessments for the implementation of AI technologies?
* If yes, please provide details or copies of any assessments.
9. How does the council comply with data protection regulations (e.g., GDPR) when implementing AI projects?
________________________________
Talent and Skills
10. What proportion of the council’s staff has received AI-related training or upskilling in the past three years?
11. Does the council employ data scientists, AI specialists, or other technical staff dedicated to AI initiatives?
* If yes, how many, and in what roles?
________________________________
Infrastructure and Budget
12. What technological infrastructure is currently in place to support AI initiatives (e.g., data storage, computing resources, cloud platforms)?
13. Has the council faced challenges in implementing AI due to resource or infrastructure limitations?
* If yes, please provide details.
14. Is there a long-term budget allocation plan for AI adoption or expansion?
________________________________
Public Engagement
15. Has the council conducted any public consultations or outreach efforts regarding the use of AI in council operations?
16. Are there mechanisms for residents to understand or influence how AI is being used by the council?
________________________________
Contact Information
17. Could you provide the name, role, and contact details (email address and phone number) of the person(s) responsible for IT or AI adoption within the council?
Our Response:</t>
  </si>
  <si>
    <t xml:space="preserve">I am writing to request information under the Freedom of Information Act 2000. Please provide the following data.
1.	
2.	
3.	The number of major housing developments (10 or more dwellings) in your jurisdiction
4.	which were completed between the years 2021-2025 inclusive
5.	which had a Section 106 (Town and Country Planning Act 1990) planning obligation.
6.	
3.	
4.	
5.	Of these completed developments, the number which changed the stipulations of their S106
6.	obligations, or did not provide them, by the time of completion.
7.	
•	
•	
•	For these, please provide the following:
•	
1.	
2.	
3.	The name of the development, the developer name, and original planning permission reference.
4.	
g.	
h.	
i.	The obligations the developer agreed to as part of the Section 106 to the council upon
j.	initial planning permission being granted.
k.	
l.	
m.	
n.	A summary of the final delivery (including built property or financial contributions)
o.	provided by the developer to fulfil the Section 106 agreement, upon completion of the building contract.
p.	
1.	
2.	
3.	Any reasons given by the developer for any difference between the initial agreement and
4.	final delivery.
5.	
i.	
ii.	
iii.	If any developer did not provide anything by way of fulfilment of the Section 106 agreement,
iv.	please summarise any further action taken by the council, including but not limited to litigation, requiring a replacement contribution of any kind, such as a financial contribution, discontinuing the building project, etc.
v.	</t>
  </si>
  <si>
    <t xml:space="preserve">1.	The number of major housing developments (10 or more dwellings) in your jurisdiction the following reference numbers are all of those major developments (18 in total) completed 2021-25: 
2.	which were completed between the years 2021-2025 inclusive
•	13/01683/REM, 
•	14/00838/FUL, 
•	16/02302/FUL, 
•	18/01973/FUL, 
•	19/00111/FUL, 
•	20/0274/FUL, 
•	20/00780/FUL, 
•	20/01703/FUL, 
•	21/00872/REM
•	21/02111/FUL, 
•	21/00847/REM, 
•	21/00045/REM, 
•	23/00512/PRIOR, 
•	17/02411/FUL, 
•	19/00431/FUL, 
•	17/01311/FUL, 
•	17/00337/FUL, 
•	17/01266/FUK
3.	which had a Section 106 (Town and Country Planning Act 1990) planning obligation information available on public access – by searching the above reference numbers
2.	Of these completed developments, the number which changed the stipulations of their S106 
obligations, or did not provide them, by the time of completion (information available on public access – search for deeds of variation)
•	For these, please provide the following:
a.	The name of the development, the developer name, and original planning permission reference (information available on public access – relevant reference numbers provided).
b.	The obligations the developer agreed to as part of the Section 106 to the council upon
c.	initial planning permission being granted. (information available on public access – relevant reference numbers provided – review each s106 Agreement).
d.	A summary of the final delivery (including built property or financial contributions)
e.	provided by the developer to fulfil the Section 106 agreement, upon completion of the building contract. . (information available on public access – relevant reference numbers provided – review each s106 Agreement).
f.	
i.	Any reasons given by the developer for any difference between the initial agreement and
ii.	final delivery. (information available on public access – relevant reference numbers provided – review each s106 Agreement).
iii.	If any developer did not provide anything by way of fulfilment of the Section 106 agreement,
iv.	please summarise any further action taken by the council, including but not limited to litigation, requiring a replacement contribution of any kind, such as a financial contribution, discontinuing the building project, etc. Too broad – individual case numbers required. </t>
  </si>
  <si>
    <t>I am writing to you under the Freedom of Information Act 2000 to request the following information. Please may you provide me with:
1.	Does the local authority offer Disabled Facilities Grants (DFG) above the statutory maximum and, if yes, how is this delivered:
o	Top ups (paid for by the local authority)? 
o	Loans?
o	Other (please specify)
2.	What is the total number of Disabled Facilities Grant (DFG) applications A) received and B) accepted by the local authority that have been above the Disabled Facilities Grant (DFG) statutory maximum amount over the following periods:
o	April 2021 to March 2022
o	April 2022 to March 2023
o	April 2023 to March 2024?
3.	Are there any other means in which adaptations are funded by the local authority (if so please specify)?
4.	What was the local authority’s Disabled Facilities Grant (DFG) budget for the periods:
o	April 2021 to March 2022
o	April 2022 to March 2023
o	April 2023 to March 2024?
5.	What proportion of the local authority’s Disabled Facilities Grant (DFG) budget was spent during the periods:
o	April 2021 to March 2022
o	April 2022 to March 2023
o	April 2023 to March 2024
6.	What is the process for means-testing applicants for the Disabled Facilities Grant (DFG) in your local authority?
7.	Are there any exemptions to the means test for people with rapidly progressive terminal conditions, such as MND in your local authority?
8.	Are there any circumstances in which the DFG mandatory means test is waived and, if so, what are those circumstances? (e.g. for adaptations under a certain cost or of a certain type)
9.	Has your local authority conducted any assessments (including an Impact Equality Assessment) or reviews on the appropriateness of means testing for individuals with rapidly progressive terminal conditions, such as MND or disability more widely?
10.	Do you currently have a fast-track application process in place to provide Disabled Facilities Grant (DFG) funding more rapidly to applicants with urgent needs? If yes, what are the eligibility criteria to access this process?
11.	How many DFG applications were A) received under the fast-track process (if applicable) and B) how many of these were approved under the fast-track process during the period:
o	April 2021 to March 2022
o	April 2022 to March 2023
o	April 2023 to March 2024
12.	Does your local authority maintain a record or register of accessible homes available for individuals with disabilities, including those living with progressive terminal conditions, such as MND 
13.	If such a register exists, how is it updated and made available to individuals and families in need of accessible housing?
14.	If no record is maintained, are there any plans to develop a database or register of accessible homes in your local authority?
For the below questions use your definitions of small, medium and large adaptations.
15.	What was the average time taken (in days) complete the assessment of A) small, B) medium and C) large-sized adaptations under the Disabled Facilities Grant (DFG) during the period:
o	April 2021 to March 2022
o	April 2022 to March 2023
o	April 2023 to March 2024?
16.	What was the average time taken (in days) from the approval of A) small, B) medium and C) large-sized Disabled Facilities Grant (DFG) to the completion of the installation during the period:
o	April 2021 to March 2022
o	April 2022 to March 2023
o	April 2023 to March 2024</t>
  </si>
  <si>
    <t>Please could you kindly send me any information you may hold relating to Paupers funerals carried (sometimes referred to as 'Public Health Act' Funerals) where persons who have died with no known next of kin (blood relatives) since 31/11/24 to the day of your reply (or as close as possible). 
I confirm that this is a new request for new data only.
Please include:
1.	full names of deceased persons,
2.	dates of death, 
3.	marital status,
4.	maiden surnames of married or widowed females, 
5.	dates of birth or ages at death,
6.	last known addresses, 
7.	estimated value of estates, 
8.	date(s) when the information was passed (or information that is about to be or likely to be passed) to any third party, if so to whom, or confirmation that this will not be happening and the reason why.</t>
  </si>
  <si>
    <t xml:space="preserve">Our website is up to date with the information we can share relating to Public Health Funerals. The list is here. Cases as recent as requested [post 31/11/24 ] are unlikely to have been completed yet, so won’t have made the list, yet. We only add them to the list when the funeral has been completed and any outstanding costs have been reclaimed. In some cases, this can take a few months.
Please note: If you are dissatisfied with the Council’s response you have a right of appeal. In the first instance please forward your appeal to Customer Relations, Cheltenham Borough Council, Municipal Offices, Promenade, Cheltenham, GL50 9SA or email: customerrelations@cheltenham.gov.uk. Your appeal will be considered, and a response sent to you within 20 working days. </t>
  </si>
  <si>
    <t>I would like to make a request under the Freedom of Information act for the following information:
Motor Vehicles registered for public hire, i.e. Taxi/Private Hire/Hackney Carriage that were either issued a new or renewal licence in the period 30/10/2024 to the 30/01/2025.
Specifically, I would like to know: (If any of these elements are not available, please supply the ones that are.)
•	Vehicle Registration Number
•	Manufacturer (Make)
•	Model
•	Licence Issue Date
•	Licence Expiry Date
We would like this information provided in an Excel spreadsheet please</t>
  </si>
  <si>
    <t>attached</t>
  </si>
  <si>
    <t xml:space="preserve">I am interested in hearing more about the extension of the Household Support Fund (1 October 2024– 31 March 2025) and would like to know the following. 
1.	The number of applications to the Household Support Fund from 1 October 2024 – 31 January 2025.
2.	The monetary amount of support provided to applicants to the Household Support Fund from1 October 2024 – 31 January 2025. 
3.	The number of successful applicants to the Household Support Fund from 1 October 2024 – 31 January 2025. 
4.	What is the outstanding monetary amount from the Household Support Fund that is available before the scheme ends on the 31 March 2025. </t>
  </si>
  <si>
    <t>The monetary amount of support provided to applicants to the Household Support Fund from1 October 2024 – 31 January 2025. 
Zero – as above
The number of successful applicants to the Household Support Fund from 1 October 2024 – 31 January 2025. 
Zero – as above
What is the outstanding monetary amount from the Household Support Fund that is available before the scheme ends on the 31 March 2025.
The council was allocated £146,737 for the period 1 October 24 to 31 March 25. This funding is allocated as per the delivery plan:
https://democracy.cheltenham.gov.uk/documents/s49687/Appendix%201.pdf</t>
  </si>
  <si>
    <t xml:space="preserve">I am contacting you because I would like to know how many current DWA licences you have granted for keeping big cats in your jurisdiction? And who are they granted to?
I am trying to work out how many DWA licenses there are in the UK for people to legally keep big cats. </t>
  </si>
  <si>
    <t>In regards to the DWA for big cats, We can confirm, we do not have any DWA licences in the borough for big cats or otherwise.</t>
  </si>
  <si>
    <t>•	The number age assessments you have carried out in a) 2022 b) 2023 and c) 2024
•	The outcome of the age assessments carried out by the Council in a) 2022 b) 2023 and c) 2024
•	The number of age assessments you have referred to the National Age Assessment Board (NAAB) in a) 2022 b) 2023 and c) 2024
•	Confirmation that the NAAB reports back to the Council on the outcome of the cases referred to it and if the Council records the outcome to request disclosure of this data (i.e in how many of the age assessments referred to the NAAB was the asylum seekers age accepted by the NAAB and in how many cases was the age rejected)
•	The number of age assessments decisions made by Council that have been reviewed by the NAAB</t>
  </si>
  <si>
    <t xml:space="preserve">Thank you for your enquiry however, Cheltenham Borough Council does not hold the information requested as it relates to a function that Gloucestershire County Council has responsibility for and who may hold the information. </t>
  </si>
  <si>
    <t xml:space="preserve">In line with the Freedom of Information request, could you please provide an up-to-date document detailing business rates data for CHELTENHAM?
- Upon reviewing the publicly available data, I have noticed some discrepancies, particularly regarding relief allocations. I am aware of certain accounts that appear to be missing, so I would appreciate confirmation that the data is fully up to date.
Can you please make sure this includes 
- Billing Authority Property Reference Code (to link the property to the public VOA database reference)
- Firm's Trading Name (i.e., the property occupant or ratepayer)
- Full Property Address (including number, street, postal code, and town)
- Occupation/Vacancy Status
- Date of Occupation/Vacancy
- Actual Annual Rates Charged (in GBP)
- Reliefs/Exemptions Granted
</t>
  </si>
  <si>
    <t>The Council uploads the data sets for business rates on a quarterly basis and details the current information that is held within our systems on the date of extraction and believe that the data on our web pages was correct at the time it was published.
As you will appreciate the business rates accounts are constantly being updated so the data can change quickly.
We receive a high volume of Freedom of Information requests for information relating to rate relief and empty properties with rateable values, which we now make available, with the latest update in January 2025.
However, if you have identified something that has been inaccurate for some time, please provide the property details so that this matter can be reviewed.
The current Non-Domestic Rates (NDR) database contains details of all properties including rateable value (RV) and any reliefs or exemptions awarded.
Please find below the link to the relevant page on our website:
https://www.cheltenham.gov.uk/info/25/business_rates/1165/business_rates_data’</t>
  </si>
  <si>
    <t>1. Does the authority currently use any 3rd party accounts payable forensic software or statement automation tools? 
2. What is the annual cost of that service? 
3. What is the expected contract expiry date? 
4. Job title of the individual/s responsible for the contract?</t>
  </si>
  <si>
    <t>1, How many complaints have been made against Cheltenham Borough Homes in the last three years?
2, How many of these were investigated in-house / internally?
3. How many of these complaints were found in favour of the complainant ?</t>
  </si>
  <si>
    <t>Information below as requested:
1, How many complaints have been made against Cheltenham Borough Homes in the last three years?
21/22 – 36 Complaints received 
22/23 – 149 Complaints received 
23/24 – 202 Complaints received 
24/25 –180 Complaints received (April -January)
Total – 567 
2, How many of these were investigated in-house / internally?
All Complaints submitted to CBH/CBC are investigated and responded to internally 
3. How many of these complaints were found in favour of the complainant ?
21/22 – 20 Upheld, 9 Upheld in Part
22/23 - 58 Upheld, 34 Upheld in Part (due to the transition of recording complaints on the housing management system and staff no longer being employed who managed the complaints process, missing data on 46 complaints)
23/24 - 110 Upheld, 54 Upheld in Part
24/25 - –102 Upheld, 42 Upheld in Part
Total complaints upheld and in part - 429</t>
  </si>
  <si>
    <t>Under the Freedom of Information Act I would like to request the following information:
Details of all current Motor Vehicles registered for public hire i.e. Hackney Carriage or Private Hire registered with Cheltenham Borough Council.
Specifically, I would like to know: (If any of these elements are not available, please supply the ones that are)
• Vehicle registration
• Manufacturer (Make)
• Model
• Date at which they were first licensed
• Date at which the license ceased 
• Name of Driver</t>
  </si>
  <si>
    <t>We have attached our response to your FOI – however, names have not been included. 
We can confirm that the Council holds the information requested for the driver's details. However, we can not share this information as it is personal data. As such, this information is exempt from release under Section 40 (2) (Personal Data) of the FOI Act.</t>
  </si>
  <si>
    <t>Please could you supply me with the details of Significant / Multi Loads fly-tipping incidents recorded by the authority over the most recent 12 months on record, as well as the previous 12 months on record (separately).
In particular: 
1.	The specific location of the incidents
2.	How much waste was dumped (rough estimate is acceptable)
3.	Whether it was cleared up in full
4.	How much it cost to clear it up
5.	Was there any enforcement as a result, and if so, what?
6.	If perpetrators were fined, then please provide the amount they were fined. If they were jailed, then please provide the sentence length. If the authority doesn't have access to this information, then please proceed with the other parts of the request and ignore this question.</t>
  </si>
  <si>
    <t>It should be noted that individual fly tips are not weighed, and the weight of fly tips set out below is estimated and has only been reported since April 2024. 
2024/25	Fly Tip report raised in Netcall 	Ubico street cleansing crew collections - unreported	Approx. Fly Tip weights - Kgs 	2023/24	Fly Tip report raised in Netcall 		
Apr-24	95	30	20101	Apr-23	56		
May-24	85	30	20432	May-23	59		
Jun-24	83	25	19,684	Jun-23	76		
Jul-24	113	27	24,746	Jul-23	67		
Aug-24	93	25	20,324	Aug-23	57		
Sep-24	102	30	22,448	Sep-24	71		
Oct-24	85	34	23,000	Oct-23	75		
Nov-24	87	36	28,766	Nov-24	84		
Dec-24	86	96	30,035	Dec-23	51		
Jan-25	108	110	27,461	Jan-24	84		
				Feb-24	54		
				Mar-24	82		
TOTAL YTD	937	443		TOTAL	816		
2024/25				2023/24			
The Neighbourhood team investigates Fly tip offences for evidence of offenders and circumstance, this is on a reactive basis regarding reporting and SR allocation, we also pro-actively patrol and observe offences whilst on patch and interact with MOP and residents as part of community engagement, this will enable further SR to be raised on an adhoc basis, there is also an enforcement element concerning the use of Mobile CCTV units at recycling sites to monitor the wate presented and enforcement follows investigation.
The Neighbourhood team covers a wide remit for enviro-crime and we investigate all cases that are presented.
Fly Tipping on Public Land - 2022-2023 = 1545
Fly tipping on Private Land - 2022-2023 = 34 
Fly Tipping on Public Land - 2023-2024 = 1491
Fly tipping on Private Land - 2023-2024 = 70 
Fly Tipping on Public Land - 2024-2025(to date) = 908
Fly tipping on Private Land - 2024-2025(to date) = 93 
•	Number of prosecutions 
Number of prosecutions for the year of- 
2022 – 2023 = 7
2024 – to date 08.01.2025 = 3
•	Number of incidents reported. 
Fly Tipping SR - 2022-2023 = 1579
Fly Tipping SR - 2023-2024 = 1561
Fly Tipping SR – 2024-2025(to date) = 1001
•	Our line on fly tipping and the action we take – 
Anyone fly-tipping waste is committing a serious offence. If you are found to have committed a fly-tipping offence, then you may be subject to a fixed penalty notice of £1000 with an early payment option of £450 if paid within 10 days of issue. In some cases, we may consider to prosecute offenders which can lead to a £50,000 fine or up to 12 months imprisonment.</t>
  </si>
  <si>
    <t>I am writing to request information under the Freedom of Information Act 2000. My understanding is that you are the authority statutorily responsible for naming and numbering properties and streets within your jurisdiction under the Towns Improvement Clauses Act 1847 and the Public Health Act 1925.
This data forms a critical part of our national infrastructure, enabling economic growth, research, and innovation. Businesses rely on accurate naming and numbering data to serve customers, manage logistics, and make investment decisions. Academic researchers use it to study housing patterns, urban development, and social trends. Local organisations and charities need it to deliver their services to the community. Open access to authoritative naming and numbering data can drive efficiency in the private sector, enable evidence-based policymaking, and foster technological innovation in areas like delivery services and property technology. Given these significant public benefits, there is a clear and strong public interest in ensuring this foundational data is openly available for analysis, verification, and reuse.
Please provide an up-to-date list of all current properties within the Authority’s jurisdiction, in Excel (.xlsx) or CSV (.csv) format. Where the word "assigned" is used, it is referring to what the Authority deems to be the official value for the purposes of administering its naming and numbering duties. Please include the following 9 columns:
1. "Property local authority reference": the reference the Authority uses internally to uniquely identify the property.
2. "Property name": the officially recognised name of the property. Leave blank if no name is assigned.
3. "Property number": the number of the property on its street. For example, "13", "221B" or "18-20". Leave blank if no number is assigned.
4. "Property sub-division name": flat, apartment, unit or suite names/numbers, for example. Leave blank if the property is not a sub-division.
5. "UPRN": the Unique Property Reference Number.
6. "Street local authority reference": the reference the Authority uses internally to uniquely identify the street the property is located on.
7. "Street name": the name of the street the property is located on. For example, "High Street". Leave blank if no name is assigned.
8. "Street number": the number of the street the property is located on, such as "A12" or "B123". Non-standard numbers used internally by the Authority such as "C", "D" and "U" roads are also acceptable, but not required. Leave blank if no number is assigned.
9. "USRN": the Unique Street Reference Number of the street the property is located on.
I am only requesting data assigned as part of the Authority’s statutory naming and numbering duties. I am NOT requesting additional metadata such as property ownership, land use classifications, geographical coordinates, postal addresses or property type.
As far as I'm aware, the Authority does not make this data available elsewhere. Some commercial products provide access to data that is derived from the Authority's assigned names and numbers, but they have been further modified and mixed with third-party data sources, meaning I can't actually access the data I'm requesting via these products. The expensive and restrictive commercial licences also mean the data is not easily accessible or usable.
Due to the existence of commercial products that use this public data, I understand the Authority may need to consider how this request could prejudice these commercial interests. The data I have requested is fundamentally required for the Authority to perform its statutory duties: there is no ambiguity that this data forms part of the public record.
UPRNs and USRNs are explicitly designated as open identifiers available under the Open Government License. While GeoPlace coordinates the national system, the Authority is still performing the statutory function of assigning names and numbers, and is creating these national identifiers as part of their duties. The fact that UPRNs and USRNs are national standards reinforces their public nature; they're specifically designed to be universal reference points that enable interoperability across different systems and organisations. They're meant to be used alongside this data, which is why they were made openly available in the first place.
Furthermore, the use of third-party data is not required to fulfil this request since the Authority is responsible for the assignment of all the data I'm requesting, including UPRNs and USRNs. The data also cannot be considered intellectual property since it is entirely factual.</t>
  </si>
  <si>
    <t>1.	"Property local authority reference": the reference the Authority uses internally to uniquely identify the property. Data not held
2.	"Property name": the officially recognised name of the property. Leave blank if no name is assigned. Exempt under Section 43 – We do not hold records of “uncleansed” data (address data contains OS and RM intellectual property rights)The council has withheld information under Section 43(2) FOIA - Commercial Interests; the council considers that disclosure would, or would be likely to, prejudice the commercial interests of the public authority itself and/or other parties.
3.	"Property number": the number of the property on its street. For example, "13", "221B" or "18-20". Leave blank if no number is assigned. Exempt under Section 43 – We do not hold records of “uncleansed” data (address data contains OS and RM intellectual property rights)The council has withheld information under Section 43(2) FOIA - Commercial Interests; the council considers that disclosure would, or would be likely to, prejudice the commercial interests of the public authority itself and/or other parties.
4.	"Property sub-division name": flat, apartment, unit or suite names/numbers, for example. Leave blank if the property is not a sub-division. Exempt under Section 43 – We do not hold records of “uncleansed” data (address data contains OS and RM intellectual property rights)The council has withheld information under Section 43(2) FOIA - Commercial Interests; the council considers that disclosure would, or would be likely to, prejudice the commercial interests of the public authority itself and/or other parties.
5.	5. "UPRN": the Unique Property Reference Number. The information you have requested is publicly available, and is therefore exempt under Section 21 (1) FOI; the information is reasonably accessible to the applicant by other means
6.	6. "Street local authority reference": the reference the Authority uses internally to uniquely identify the street the property is located on. Data not held
7.	7. "Street name": the name of the street the property is located on. For example, "High Street". Leave blank if no name is assigned. The information you have requested is publicly available, and is therefore exempt under Section 21 (1) FOI; the information is reasonably accessible to the applicant by other means
8.	8. "Street number": the number of the street the property is located on, such as "A12" or "B123". Non-standard numbers used internally by the Authority such as "C", "D" and "U" roads are also acceptable, but not required. Leave blank if no number is assigned. The information you have requested is publicly available, and is therefore exempt under Section 21 (1) FOI; the information is reasonably accessible to the applicant by other means
9.	9. "USRN": the Unique Street Reference Number of the street the property is located on. The information you have requested is publicly available and is therefore exempt under Section 21 (1) FOI; the information is reasonably accessible to the applicant by other means.
Useful links:
https://www.ordnancesurvey.co.uk/products/os-open-uprn
https://www.ordnancesurvey.co.uk/products/os-open-usrn
https://www.ordnancesurvey.co.uk/products/os-open-linked-identifiers
https://www.ordnancesurvey.co.uk/products/os-open-roads
Royal Mail's Postcode Address File - Powered By PAF</t>
  </si>
  <si>
    <t>Can you please tell me the number of residential buildings the council owns that are under 11m.
Has the council surveyed these under 11m buildings to identify any potential fire and building safety issues? (yes/no answer)
If the answer is yes, can you provide the total number of buildings where an issue has been found.
Of the buildings that have fire and building safety issues, can you please then provide the total number where remediation work has started?</t>
  </si>
  <si>
    <t>information needed, please let me know. Thank you.
•	Can you please tell me the number of residential buildings the council owns that are under 11m. 
•	442 buildings under 11m require fire risk assessments (FRA)
•	Has the council surveyed these under 11m buildings to identify any potential fire and building safety issues? (yes/no answer)
•	Yes 
•	If the answer is yes, can you provide the total number of buildings where an issue has been found.
•	All buildings that have undergone an FRA will have identified at least one action as is the nature of an FRA
•	Of the buildings that have fire and building safety issues, can you please then provide the total number where remediation work has started?
•	96 buildings under 11m have open/started remediation works outstanding currently where an FRA is required.</t>
  </si>
  <si>
    <t xml:space="preserve">How often have wheelie bins been replaced between 2023 - 2024 and 2024 - 2025? Please provide the a breakdown below by month and the total of bins being replaced:
- 2023
- January 2023
- February 2023
- March 2023
- April 2023
- May 2023
- June 2023
- July 2023
- August 2023
- September 2023
- October 2023
- November 2023
- December 2023
- 2024:
- January 2024
- February 2024
- March 2024
- April 2024
- May 2024
- June 2024
- July 2024
- August 2024
- September 2024
- October 2024
- November 2024
- December 2024
How recycling bins have been refused to be collected at kerbside over the last 2 years due to incorrect items being placed in the recycling bin or cross-contamination from food traces.
Please provide a breakdown by month of how many recycling bins have been refused because of incorrect items being placed in them or cross-contamination from food traces.
2023
- January 2023
- February 2023
- March 2023
- April 2023
- May 2023
- June 2023
- July 2023
- August 2023
- September 2023
- October 2023
- November 2023
- December 2023
- 2024:
- January 2024
- February 2024
- March 2024
- April 2024
- May 2024
- June 2024
- July 2024
- August 2024
- September 2024
- October 2024
- November 2024
- December 2024
I would like for you to provide this information in a Microsoft Excel Format or Google Sheet.
</t>
  </si>
  <si>
    <t>Specifically, I would like to know the following:
Wheelie Bin Replacement:
How often have wheelie bins been replaced between 2023 - 2024 and 2024 - 2025? Please provide a breakdown below by month and the total of bins being replaced:
Please see breakdown attached
- 2023
- January 2023
- February 2023
- March 2023
- April 2023
- May 2023
- June 2023
- July 2023
- August 2023
- September 2023
- October 2023
- November 2023
- December 2023
- 2024:
- January 2024
- February 2024
- March 2024
- April 2024
- May 2024
- June 2024
- July 2024
- August 2024
- September 2024
- October 2024
- November 2024
- December 2024
How recycling bins have been refused to be collected at kerbside over the last 2 years due to incorrect items being placed in the recycling bin or cross-contamination from food traces.
Please provide a breakdown by month of how many recycling bins have been refused because of incorrect items being placed in them or cross-contamination from food traces.
The Council operates a kerbside sort recycling service for the majority of residents and therefore we don’t hold data on recycling bins.</t>
  </si>
  <si>
    <t>Information not held</t>
  </si>
  <si>
    <t>I wonder if you could give me the following information under the freedom of information act.
!. How many complaints have been made against the Housing options team at CBH in the last three years?
2. How many of these complaints were found in favour of the complainant / upheld?</t>
  </si>
  <si>
    <t>1. How many complaints have been made against the Housing options team at CBH in the last three years?
21/22 – Complaints received – 0 
22/23 – Complaints received - 0
23/24 – Complaints received - 7
24/25 – Complaints received (April -January) – 1 
Total- 8 
2. How many of these complaints were found in favour of the complainant / upheld?
23/24 - 1 Upheld, 4 Upheld in Part and 2 not upheld
24/25 - –1 Upheld
Total complaints upheld and in part – 6</t>
  </si>
  <si>
    <t>Under the terms of the Freedom of Information Act 2000 please could I request a list of Non-Domestic Completion Notices served by the authority from 01/12/2024 to the present date. I would be grateful if the list could include;
•	The property reference number (otherwise known as billing authority reference number).
•	The address of the property to which the notice relates.
•	The date the notice was served .
•	The completion date recorded.
•	The business or person to whom the notice was served.
•	Address to where the Notice was sent.
•	Whether the notice was issued by the billing authority or a third party.</t>
  </si>
  <si>
    <t>We have not issued any completion notices during this period</t>
  </si>
  <si>
    <t xml:space="preserve">To Cheltenham Borough Council,
1.	
2.	
3.	Please provide the following information for the listed years:
4.	
2010/11, 2011/12, 2012/13, 2013/14, 2014/15, 2015/16, 2016/17, 2017/18, 2018/19, 2019/20, 2020/21, 2021/22, 2022/23, 2023/24, 2024/25
a.	
b.	
c.	Number of public toilets open for use
d.	
e.	
f.	
g.	Number of toilets operated or owned by the council
h.	
i.	
j.	
k.	Annual cleaning costs for public toilets
l.	
m.	
n.	
o.	Annual budget for street cleaning
p.	
2.	
3.	
4.	Please provide the following information for 2024/25:
5.	
a.	
b.	
c.	Average length of time that public toilets are open (in hours)
d.	
e.	
f.	
g.	Shortest length of time that any public toilet is open (in hours)
h.	
6.	
7.	
8.	What are the main reasons given for closing public toilets?
9.	</t>
  </si>
  <si>
    <t>Thank you for your request for information. We can confirm that the council holds information relevant to your request, however we are refusing your request on the grounds of cost.
Section 12(1) of the Freedom of Information Act states that the public authority is not obliged to comply with a request for information if the authority estimates that the cost of complying with the request i.e. locating, retrieving and extraction of the information requested would exceed the appropriate limit (18 Hours/£450).
It would take well over 18 hours to manually search….
We would be happy to respond if you could pick one of the years?</t>
  </si>
  <si>
    <t xml:space="preserve">Under the Freedom of Information Act, I would like to request the following information:
I would like the details of expenses claimed by your council’s chief executive.
I would like the expenses claimed from 31st August 2023 to 31st August 2024 (inclusive). If your current chief executive was in not in post at the time, please supply the claims from the then-chief executive.
I would like the following details:
&gt; the date of the expense
&gt; what was the monetary value
&gt; a description of what it was, e.g. "business dinner for six people". If no description of the reason for the expense is available, a simple description of what was paid for will suffice, e.g. "business class flight", "uber taxi".
I would also request copies of the receipts of each expense, where a receipt was filed. I do not need the original documents.
I would like all expenses including those which were reimbursements, made on a company credit card or booked internally through any admin system used by the council (for example, some businesses use a travel portal that facilitates the booking of trains and hotels).
</t>
  </si>
  <si>
    <t>Please find attached the details of expenses claimed by your council’s chief executive from 31st August 2023 to 31st August 2024 (inclusive) and our expenses policy, of which our CEO is treated the same as employees.</t>
  </si>
  <si>
    <t>Under the Freedom of Information Act, I would like to request detailed structure charts for the following departments within your council, including names and contact numbers.
•	Asset Management &amp; Property Services
•	Facilities Management
•	Housing Management
•	Housing Options
•	Supported Housing Services</t>
  </si>
  <si>
    <t xml:space="preserve">In terms of the Freedom of Information Act of 2000, and subject to Section 40(2) on personal data, could you please provide me with your local authority's complete and most-recently updated list of all business (non-residential) property rates data, including the following fields:
•	Billing Authority Property Reference Code (linking the property to the public VOA database reference) See attached.
•	Ratepayer name – excluding any sole traders .
•	Full Property Address. 
•	Rateable Value 
•	Property description.
•	Occupation status.
•	Date of Occupation. 
•	Vacant status.
•	Date of vacancy. 
•	Reliefs and / or exemption categories (classifications).
•	Date that reliefs and / or exemption applied from
•	Actual annual rates charged (in Pounds) </t>
  </si>
  <si>
    <t>We receive a high volume of Freedom of Information requests for information relating to rate relief and empty properties with rateable values. We will now make the data available and it will be updated quarterly.
The current Non-Domestic Rates (NDR) database contains details of all properties including rateable value (RV) and any reliefs or exemptions awarded.
Please find below the link to the relevant page on our website
Business rates data - Rate relief and empty properties - Business rates data - Cheltenham Borough Council</t>
  </si>
  <si>
    <t xml:space="preserve">Subject: Freedom of Information Request - DEI Expenditure
Under the Freedom of Information Act 2000, I am requesting the following information:
Total expenditure on Diversity, Equity, and Inclusion (DEI) activities for each of the last three financial years (please specify the financial years).
This should include:
•	Direct costs associated with DEI programs or initiatives.
•	Funding allocated to external organizations for DEI-related activities.
•	Costs associated with DEI training for council employees.
Details on DEI-related staffing:
•	The number of full-time equivalent (FTE) staff positions dedicated to DEI activities.
•	Total salary costs for these positions for each of the last three financial years.
Breakdown of expenditures:
•	Please provide a detailed breakdown of how the funds were spent (e.g., workshops, consultancy fees, promotional materials, etc.).
Policy documents or strategic plans:
•	Any current policy documents, strategic plans, or guidelines related to DEI that the council has adopted or is actively using.
</t>
  </si>
  <si>
    <t>Total expenditure on Diversity, Equity, and Inclusion (DEI) activities for each of the last three financial years (please specify the financial years).
•	Funding allocated to external organizations for DEI-related activities – budget of £2.5k pa allocated to external organisations
Details on DEI-related staffing:
•	The number of full-time equivalent (FTE) staff positions dedicated to DEI activities – no one from CBC, but 1 staff in housing is 50% equalities
Policy documents or strategic plans:
•	Any current policy documents, strategic plans, or guidelines related to DEI that the council has adopted or is actively using.
Link to draft equality, diversity and inclusion policy
https://www.cheltenham.gov.uk/downloads/file/9925/equality_diversity_and_inclusion_policy_draft</t>
  </si>
  <si>
    <t>Further to the email below, the FOI response to the above is additionally inadequate in that your covering email of 12/3/25 states the information was "extracted from the system on February 13th 2025" 
If so why did it take until 12th March 2025 to provide it?
I now require in addition, under FOI, all such correspondence between the Developer/Agent and CBC, plus details of telephone conversations with CBC, for the period 13/2/25 to date, in respect of the above PA1049/FUL</t>
  </si>
  <si>
    <t xml:space="preserve">This is all we have from 13 February to date. We don’t keep records of telephone conversations. </t>
  </si>
  <si>
    <t>Will you please provide as soon as possible, under FOI, details of
1.The numbers of:
PLANNING ENFORCEMENT OFFICERS
CONSERVATION OFFICERS,
employed by CBC as of 1/12/24 and 1/1/25, together with details of:
2.Their respective longevity of service at CBC
3. How many in each of the above job categories:
a ) live in Gloucestershire
b) work full time from CBC Offices
c) have ever been to Cheltenham</t>
  </si>
  <si>
    <t>1.The numbers of:
PLANNING ENFORCEMENT OFFICERS
CONSERVATION OFFICERS,
employed by CBC as of 1/12/24 and 1/1/25, together with details of:
Planning Enforcement Officers as of 01/12/24: ONE
Planning Enforcement Officers as of 01/01/25: TWO
Conservation Officers as of 01/12/24: THREE
Conservation Officers as of 01/01/25: THREE
2.Their respective longevity of service at CBC – One officer 5 months; one officer 4.5 months; one officer 3 months,
3. How many in each of the above job categories:
a ) live in Gloucestershire – One 
b) work full time from CBC Offices - None
c) have ever been to Cheltenham – Three</t>
  </si>
  <si>
    <t>1.	What percentage of your current suppliers possess B Corp certification, ESGmark or a similar certification or award that recognises a commitment to ESG or sustainability-focused initiatives? [None | 0-10% | 11-20% |21-30% | 31-40% | 41-50% | 51-60% | 61-70% | 71-80% | 81-90 | 91-100%]
2.	Is B Corp certification (or similar) a requirement / consideration for suppliers as part of your current tender process? [Yes | No]
3.	Are you considering adding B Corp certification (or similar) as a requirement / consideration for suppliers as part of your tender process in the future? [Yes | No] 
4.	If so, within what timeframe? [In the next month | In the next 3 months | In the next 6 months | In the next 12 months]
5.	On a scale of 1 to 10, how confident would you feel about knowing how to prioritise B-Corp companies (or similar) in your tender process? [1 being extremely unconfident and 10 being very confident]
6.	Do you feel you would benefit from guidance as to how to prioritise B-Corp companies (or similar) in your tender process? [No, we wouldn't benefit |Yes, we would somewhat benefit | Yes, we would significantly benefit]</t>
  </si>
  <si>
    <t>Cheltenham Borough Council does not hold this information.</t>
  </si>
  <si>
    <t xml:space="preserve">I am writing to request information under the Freedom of Information Act 2000 regarding complaints and updates to the bathrooms of council-owned properties during the period 1st January 2024 to December 2024.
Please can you provide me with:
•	The number of complaints relating to bathrooms during the time frame
•	The type of complaint, for example, mould, leaks, not fit-for-purpose fixtures etc.
•	Whether those complaints have been resolved and the work carried out
•	Date of resolution (if applicable)
As well as:
•	The number of works completed to bathrooms during the time frame (with or without complaints)
•	The type of works completed, for example, maintenance, mould removal, refit
Please provide the information using the layout below:
Date of complaint 	Type of complaint	Works carried out?	Date of work
Date of works carried out 	Type of work
	</t>
  </si>
  <si>
    <t>We have worked out the following data on ‘works completed to bathrooms in 2024’ from the Responsive Repairs system:
1270		Total number of repairs
674		Repair work (non electric)
398		Repair work (electric)
84		Inspections / surveys
27		Full/part refurbishments
22		Flooring only
6		Insulation only
59		mould 
And in regard to the dates works were carried out, we have grouped them into quarter years:
J/F/M	365	
A/M/J	302	
J/A/S	327	
O/N/D	276	
	1270	Total number of repairs
To go into the detail requested where each individual repair is listed with works completed and date each was carried out would be very labour intensive . We can confirm that the council holds information relevant to your request, however we are refusing your request on the grounds of cost.
Section 12(1) of the Freedom of Information Act states that the public authority is not obliged to comply with a request for information if the authority estimates that the cost of complying with the request i.e. locating, retrieving and extraction of the information requested would exceed the appropriate limit (18 Hours/£450).
It would take well over 18 hours to manually search….
The information provided here is based on the repair reported, not the specifics of completion of each piece of work with parts etc.</t>
  </si>
  <si>
    <t>I am writing to request information under the Freedom of Information Act 2000 regarding the sale of land located adjacent to 16 Springfield Close, The Reddings, Cheltenham, GL51 6SE (Land at GL51 6SE).
Specifically, I am requesting the following:
1.	Details of the Decision to Sell the Land:
o	Copies of any meeting minutes, reports, or correspondence related to the decision to sell the land.
o	Confirmation of the date the decision was made and the individuals or committees involved in this decision.
2.	Notification of the Sale:
o	Evidence of how and when the council advertised or notified local stakeholders about the intention to sell the land.
o	Copies of any public notices (e.g., in newspapers, online) and dates of publication.
o	Details of any consultations or engagement with local members, parish councils, or community groups regarding the sale.
3.	Community Consideration:
o	Any documentation demonstrating whether the land was considered for community use or flagged for protection before the sale (e.g., under the Community Right to Bid).
4.	Buyer Details and Sale Price:
o	The name of the purchaser, the agreed sale price, and any conditions attached to the sale.
o	Any documentation outlining the rationale for selling the land to the chosen purchaser.
5.	Legal and Procedural Compliance:
o	Confirmation of compliance with relevant statutory obligations, including Section 123 of the Local Government Act 1972, regarding obtaining "best consideration" for the sale of public assets.
o	Confirmation of whether local councillors or members were formally notified of the sale.
If any part of this request cannot be fulfilled in full, I would appreciate it if you could specify which parts are exempt and provide an explanation for any exemptions.</t>
  </si>
  <si>
    <t xml:space="preserve">We have checked our mapping system and can only confirm that the Council are not, and have never been, the owners of this parcel of land.
We have not been involved in the decision to sell and hold no records on this matter.
As a courtesy, We have check the Land Registry for the title details and note that the registered owner is Bincloud Construction Ltd however please be aware that there is a registration pending against this title which may be an application to register a new owner.
We cannot help any further. 
 </t>
  </si>
  <si>
    <t>I would request this information is delivered electronically in the form of a spreadsheet - as a list of the addresses of all the empty properties.
If you cannot provide all lines of the address, the ward area and postcode and type of property will suffice.
If you are unable to provide this information, please advise me as to how to refine my request to make the information easier to find.
If you are only able to partially disclose the information, please do so - and if some of the information is already readily available please direct me as to where to find it.</t>
  </si>
  <si>
    <t>We can confirm that the number of empty properties in Cheltenham is 1552</t>
  </si>
  <si>
    <t>Can you please provide a summary of the neighbourhood consultation (or equivalent) that was carried out in relation to planning application 24/01415/FUL.
The response should provide the following details:
- dates of the consultation (start, end, any extensions)
- the format the consultation took (letter, email, poster), including a copy of the content of said communication
- to which groups of people was the consultation issued (noting that this does not require personal information to be released)
- a document bundle providing the public comments received</t>
  </si>
  <si>
    <t>dates of the consultation (start, end, any extensions) Neighbour letters were sent on 23.08.2024 with a deadline for responses of 13.09.2024. Site Notice displayed on 05.09.24 with deadline of 26.09.24 
- the format the consultation took (letter, email, poster), including a copy of the content of said communication – Letters + Site Notice
- to which groups of people was the consultation issued (noting that this does not require personal information to be released)
55 addresses in total, to properties in:
•	Church Road
•	Lansdown Castle Drive
•	Lansdown Road
•	Gloucester Road
•	Granley Drive 
•	Granley Gardens
•	Walnut Close
•	Westgate Street
•	An address in Dunstable
•	An address in Peterborough 
•	An address in Guildford 
- a document bundle providing the public comments received – available to download on the website</t>
  </si>
  <si>
    <t xml:space="preserve">I am currently a final year degree apprenticeship student at the University of West of England (UWE) and Weston College undertaking a dissertation research project on the application of Civil Penalties in relation to Houses of Multiple Occupation (HMOs). I writing to you under the Freedom of Information Act 2000 to request the following information from the Environmental Health department to aid my research. 1. Please state the number of Civil Penalties your Local Authority has served under Section 249a of the Housing Act 2004 2. Please state the number of Civil Penalties your Local Authority has served specifically in relation to breaches of the HMO Management Regulations (Section 249a (2)(e) 3. Please state the number of Prosecutions pursued in relation to breaches of the HMO Management Regulations in the last 5 years 4. Please state the amount of money gained from all Civil Penalties served since their introduction 5. Please state the amount of money gained from all Civil Penalties served in relation to breaches of the HMO Management Regulations 6. Please state the number of Civil Penalties formally appealed by the recipient 7. Please state the number of fully qualified EHOs within your department 8. Please state the number of Technical Officers within your department 9. Please state the number of licensed HMOs within your district 10. Please state whether </t>
  </si>
  <si>
    <t xml:space="preserve">•	How many motorcycle spaces/bays/areas there are across your seven car parks that accommodate motorcycle parking (it may be just one large unmarked area in each car park - so even in total)
•	How many bikes those spaces/bays/areas accommodate in total (ie, does one area hold 3 bikes, so your 7 will hold 21)
We are publishing data across 362 councils in England, Wales, Scotland and Northern Ireland and we want to present the correct data for Cheltenham. 
If no reply is forthcoming, we will either be listing that we estimate you have seven bays that hold 21 bikes, or that you were unwilling to provide the data. That is not something we wish to do as it doesn't reflect well on your council so we hope this can be resolved swiftly.
</t>
  </si>
  <si>
    <t>Our Response:
Car Park	Bay/Area	Number of vehicles that can fit
Bath Parade	Bay	1 to 2
Bath Terrace	Bay	1
Chelt Walk	Bay	1 to 2
Rodney Road	Bay	1 to 2
Sherborne Place	Area	1 to 2
St Georges Road	Area	1 to 2
St James Street	Area	1 to 2</t>
  </si>
  <si>
    <t>I require information about PCNs issued for contraventions relating to “Parking in a loaded place during restricted hours without loading. Code: 25”. Specifically, I would be grateful if you could provide:
1 - The number of PCNs issued for this Code 25 contravention?
2 - The value of fines elicited for the Code 25 contraventions?
3 - A view of where Montpelier St feature in terms of Point 1 and Point 2 when compared to other on street parking locations in Cheltenham?</t>
  </si>
  <si>
    <t>This request is being made under the Freedom of Information Act.
1.	As of 17/02/2025, how many planning officers do you employ?
2.	How many did you employ at the start of the 2024/25 financial year?
3.	How many did you employ at the start of the 2023/34 financial year?
4.	How many did you employ at the start of the 2022/23 financial year?
5.	How many did you employ at the start of the 2021/22 financial year?</t>
  </si>
  <si>
    <t>1.	As of 17/02/2025, how many planning officers do you employ? &lt; 5
2.	How many did you employ at the start of the 2024/25 financial year? &lt; 5
3.	How many did you employ at the start of the 2023/34 financial year? &lt; 5
4.	How many did you employ at the start of the 2022/23 financial year? &lt; 5 
5.	How many did you employ at the start of the 2021/22 financial year? &gt; 5</t>
  </si>
  <si>
    <t>Please provide data around what percentage of your vehicle fleet will be hybrid/fully electric in the 2025/26 tax year.</t>
  </si>
  <si>
    <t>6 vehicles in our fleet are EV and this number will stay the same in 2025/26.  The remainder of the fleet operate using HVO not diesel.</t>
  </si>
  <si>
    <t>“I would like to see copies of all of communications, or records of those communications if oral or electronic, between Cheltenham Borough Council’s Planning Department and the relevant external parties, and between officers inside the council (or in any shared service departments), pertaining to council officers’ engagement relating to a dangerous structures notice which included site visits to 74 and 76 Andover Road between February 2022 and February 2025.
The records of these communications to include, as per the Act, copies of all letters, faxes, app or text-based messages, and emails exchanged, and the statutory required notes taken at any face-to-face meetings, as well as during all audio and audio/video conversations, either by telephone or via the internet”</t>
  </si>
  <si>
    <t>: The drawings are exempt under Exemption (FOI) Section 40 – personal information
E.	DOCUMENT: Redacted files C2200019DS.pdf
From 2022:
Page 2: no date, time, or subject.
28 Feb 2022 15:02 (page 9): there’s a mention of a ‘call’. Can we see the phone records? Is there a note of this call on file?
1 March 2022 15:05 (page 4): Another call took place. Are there any records of its content?
26 April 2022 9:22 (page 26): fully redacted. 
26 April 2022 15:02 (page 26): fully redacted.
All emails on 5 May 2022 have the subject redacted.
5 May 2022 13:18 (page 25, and page 3): fully redacted. The one on page 3 appears to be 2 emails.
16 May 2022 12:04 (page)18: says ‘has just called me about this’. Is there a record of the phone call?</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</si>
  <si>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25 ST GEORGES ROAD
CHELTENHAM
GLOUCESTERSHIRE
GL50 3DT</t>
  </si>
  <si>
    <t xml:space="preserve">Thank you for your request for CON29 information under the EIRs. We have carried out the relevant searched and can provide the following information:
Property: 
25 ST GEORGES ROAD
CHELTENHAM
GLOUCESTERSHIRE
GL50 3DT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“This site is located in Flood zone 3 of which means it has a high probability of flooding from rivers and sea in addition to a medium chance of yearly surface water flood risk. ”.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</si>
  <si>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 xml:space="preserve">Further to your provision under FOI last month, of Planning correspondence concerning Malden court Cottage GL52, I now require under FOI, the specific details of the
Date (s)
Time (s)
Participants involved including named planning Officer (s)
of and in, the discussions referred to in the Developer's letter to Mrs Arfan, CBC Enforcement, which was provided to me under FOI and is here again attached. These discussions are stated to have concerned the roof tiles on the new Extension.
</t>
  </si>
  <si>
    <t>I hope you are well. I am writing to formally appeal the response to my Freedom of Information request (Ref: 10983) regarding the land adjacent to 16 Springfield Close, The Reddings, Cheltenham, GL51 6SE (Land at GL51 6SE).
In your response, Cheltenham Borough Council stated that it holds no records or legal interest in this land. However, I have received information from Tewkesbury Borough Council indicating that the land was transferred back to Cheltenham Borough Council in 1990. Given this conflicting information, I am seeking clarification on the following:
1.	Discrepancy Between Councils: Why does Cheltenham Borough Council state that it holds no records or legal interest in the land when Tewkesbury Borough Council has informed me that ownership was transferred back to Cheltenham Borough Council in 1990?
2.	Transfer Records: If ownership was indeed transferred, are there any records of this transfer or documentation that would clarify the land’s legal status at that time? Could this transfer have been missed in the documentation CBC holds?
Given that the two councils have provided conflicting responses, I would greatly appreciate it if you could look into this matter further and provide any relevant documentation or clarification regarding the land’s ownership.</t>
  </si>
  <si>
    <t xml:space="preserve">Cheltenham Borough Council do not hold any records for this parcel of land. The Council have no legal interest in it and therefore have no authority over it.
For clarity – we do not hold any records to this land. </t>
  </si>
  <si>
    <t>I hope this email finds you well. I am writing to submit a formal request for information under the Freedom of Information Act 2000. I kindly request the following details:
1. What are the biggest challenges your organisation currently faces in surveying and geospatial activity?
2. Are you confident in your full knowledge of the condition and knowledge of your impact on our local environment?
3. What are your organisation’s key strategic objectives for the next 12-24 months, and how does surveying and geospatial fit into these?
4. Please detail any planned development of sites or assets
5. Do you have a supplier for drainage mapping and surveying?
6. If so, please can you supply details of the contractual arrangements in place including date of award, details of any Framework used or link to the advertisement, contract value and duration
7. If not, please can you indicate what evaluation of the requirement for surveying and geospatial works have been undertaken?
8. Please share your planned procurement pipeline for surveying and geospatial works for the next 12 months
9. How do you engage with potential new suppliers—through open tenders, direct engagement, or supplier days?
10. Please can you confirm the individual responsible for managing your surveying and geospatial contracts or wider development contracts and provide their contact details and role title?
11. Please provide a list of frameworks that you procure related services through
12. Do you plan to repurpose any sites for renewable energy or solar farms?
13. Do you have any issues with subsidence in your properties? If so, where?
14. When developing/purchasing/selling a site, how do you verify that the boundaries are correct? 
15. Do you have any public cycleway schemes coming up in the next 12-24 months?
If any part of this request requires clarification or falls outside your scope, please let me know at your earliest convenience. If any exemptions apply, I kindly ask that you provide an explanation along with any relevant exemptions cited.</t>
  </si>
  <si>
    <t>1. What are the biggest challenges your organisation currently faces in surveying and geospatial activity? Availability of financial resources
2. Are you confident in your full knowledge of the condition and knowledge of your impact on our local environment? Yes
3. What are your organisation’s key strategic objectives for the next 12-24 months, and how does surveying and geospatial fit into these? Refer to the council’s corporate plan at www.cheltenham.gov.uk
4. Please detail any planned development of sites or assets Restricted and exempt on grounds of commercial confidentiality. The council has withheld information under Section 43(2) FOIA - Commercial Interests; the council considers that disclosure would, or would be likely to, prejudice the commercial interests of the public authority itself and/or other parties.
5. Do you have a supplier for drainage mapping and surveying? We use various suppliers, including Midland Surveys (now Lucion) as and when required
6. If so, please can you supply details of the contractual arrangements in place including date of award, details of any Framework used or link to the advertisement, contract value and duration n/a
7. If not, please can you indicate what evaluation of the requirement for surveying and geospatial works have been undertaken? Ability to deliver the service
8. Please share your planned procurement pipeline for surveying and geospatial works for the next 12 months n/a
9. How do you engage with potential new suppliers—through open tenders, direct engagement, or supplier days? Depends upon the scale of services required
10. Please can you confirm the individual responsible for managing your surveying and geospatial contracts or wider development contracts and provide their contact details and role title? n/a – there is no one person responsible
11. Please provide a list of frameworks that you procure related services through Crown Commercial Services.
12. Do you plan to repurpose any sites for renewable energy or solar farms? No
13. Do you have any issues with subsidence in your properties? If so, where? None that we are aware of
14. When developing/purchasing/selling a site, how do you verify that the boundaries are correct? Site inspection, review of legal title and, occasionally, engaging relevant suppliers
15. Do you have any public cycleway schemes coming up in the next 12-24 months? No
16. how do you ensure the safety of your teams on site? Do you provide utility plans? Dependent upon the matter in hand.</t>
  </si>
  <si>
    <t>I am starting work on my dissertation, and I would like to assess the impact that waste services from public sector settings have on the environment as part of my research. 
As such can I please request through Freedom of Information the following information: 
The amount of waste generated within the last year for each of the below categories 
· General 
· Recycling 
· Food Waste 
· Confidential 
· High Temperature Incineration (clinical, yellow) Services 
· Alternative Treatment (clinical, orange) Services 
· Offensive (clinical, tiger) Services 
The amount of waste Spend within the last year for each of the below categories 
· General 
· Recycling 
· Food Waste 
· Confidential 
· High Temperature Incineration (clinical, yellow) Services 
· Alternative Treatment (clinical, orange) Services 
· Offensive (clinical, tiger) Services 
Contract Start Dates for 
· General Waste Services 
· Recycling Services 
· Food Waste Services 
· Confidential Services 
· High Temperature Incineration (clinical, yellow) Services 
· Alternative Treatment (clinical, orange) Services 
· Offensive (clinical, tiger) Services 
Contract End Dates for 
· General Waste Services 
· Recycling Services 
· Food Waste Services 
· Confidential Services 
· High Temperature Incineration (clinical, yellow) Services 
· Alternative Treatment (clinical, orange) Services 
· Offensive (clinical, tiger) Services 
Waste Company who holds the current contract 
· General Waste Services 
· Recycling Services 
· Food Waste Services 
· Confidential Services 
· High Temperature Incineration (clinical, yellow) Services 
· Alternative Treatment (clinical, orange) Services 
· Offensive (clinical, tiger) Services 
And also information on the below.
· Name and Contact Details for the Waste Manager associated to the Council 
· Name and Contact Details for the Sustainability Lead associated to the Council 
· Name and Contact Details for the Procurement Lead associated to the Council 
Are there any onsite treatment facilities located on Council waste transfer station premises?
Is there any local strategy in place which would mitigate the usage of road miles and the ensuing carbon footprint required to take the waste away?
Do you expect energy renewal/recycling rates with regards to your waste treatments?</t>
  </si>
  <si>
    <t>The amount of waste generated within the last year for each of the below categories 
· General – see below
· Recycling – see below
· Food Waste – see below
· Confidential - none
· High Temperature Incineration (clinical, yellow) Services - none
· Alternative Treatment (clinical, orange) Services - none
· Offensive (clinical, tiger) Services - none
Information is already publicly available via the following link:
https://www.gov.uk/government/statistical-data-sets/env18-local-authority-collected-waste-annual-results-tables
The amount of waste Spend within the last year for each of the below categories 
· General – see below
· Recycling 
· Food Waste 
· Confidential - none
· High Temperature Incineration (clinical, yellow) Services - none
· Alternative Treatment (clinical, orange) Services - none
· Offensive (clinical, tiger) Services - none
•	The gross cost of running the council's waste collection scheme, broken down by year for the stated years. 
2021/22 – £2,631,308
2022-23 – £2,978,746
2023-24 – £3,182,496
Contract Start Dates for April 2012, extended in 2022
· General Waste Services 
· Recycling Services 
· Food Waste Services 
· Confidential Services 
· High Temperature Incineration (clinical, yellow) Services 
· Alternative Treatment (clinical, orange) Services 
· Offensive (clinical, tiger) Services 
Contract End Dates for March 2027
· General Waste Services 
· Recycling Services 
· Food Waste Services 
· Confidential Services 
· High Temperature Incineration (clinical, yellow) Services 
· Alternative Treatment (clinical, orange) Services 
· Offensive (clinical, tiger) Services 
Waste Company who holds the current contract – Ubico Ltd for waste collection incl general waste, recycling and food only
· General Waste Services 
· Recycling Services 
· Food Waste Services 
· Confidential Services 
· High Temperature Incineration (clinical, yellow) Services 
· Alternative Treatment (clinical, orange) Services 
· Offensive (clinical, tiger) Services 
And also information on the below.
· Name and Contact Details for the Waste Manager associated to the Council Karen Watson, karen.watson@cheltenham.gov.uk
· Name and Contact Details for the Sustainability Lead associated to the Council Francis Crick, francis.crick@cheltenham.gov.uk
· Name and Contact Details for the Procurement Lead associated to the Council 
Ann Wolstencroft Ann.Wolstencroft@cheltenham.gov.uk
Are there any onsite treatment facilities located on Council waste transfer station premises? No, just sorting
Is there any local strategy in place which would mitigate the usage of road miles, and the ensuing carbon footprint required to take the waste away? No but vehicle software and behaviour training with drivers plus route optimisation reduces mileage and fuel usage therefore emissions.
Do you expect energy renewal/recycling rates with regards to your waste treatments? We do not understand this question – please clarify or be more specific.</t>
  </si>
  <si>
    <t>I am writing to request access to previously answered Freedom of Information requests related to the reference numbers listed below. I am specifically looking for information regarding vehicles registered as private hire and hackney carriage since 2019. Make/Model/Date of issue/
Registration Plate /Licence Expiry Date/Type of Use.
Reference Numbers:
6875
6988
7056
7229
7486
7503
7534
7868
8014
8306 
8384
8627
8659
8830
8860
8947
9072
9091
9259
9474
9482
9603
9653
I appreciate your assistance with this request and look forward to your timely response.</t>
  </si>
  <si>
    <t>Can you please provide a full copy of the new SEV license referred to in the attached decision letter.</t>
  </si>
  <si>
    <t>Question 1:
For each base period listed below, please provide
1.	the number of planning permissions (including permission in principle) for dwellings which the Council believes meet the definition of Self-Build housing at section 1 of the Self-Build and Custom Housebuilding Act 2015.
2.	A list of the planning permissions included in the number above including reference number, description of development, site address, number of homes counted
3.	Confirmation as to specifically why each permission has been allocated as self or custom build (e.g. planning condition, obligation, CIL forms)
4.	Confirmation as to whether CIL Form 7 (2) has been submitted in relation to each permission or not (Y/N)
Base period 1 - Year ending 30 October 2016
Base period 2 - Year ending 30 October 2017
Base period 3 - Year ending 30 October 2018
Base period 4 - Year ending 30 October 2019
Base period 5 - Year ending 30 October 2020
Base period 6 - Year ending 30 October 2021
Base period 7 -Year ending 30 October 2022
Base period 8 - Year ending 30th October 2023
Question 2
Confirmation as to the number of people added to the register in each base period referred to at question 1 above.
Question 3
Confirmation as to the level of demand for self-build and custom build housing within Cheltenham Borough Council (with reference to the above base periods) which for the avoidance of doubt is the aggregate of;
1.	the demand for self-build and custom housebuilding arising in the authority’s area in the relevant base period; and
2.	any demand for self-build and custom housebuilding that arose in the authority’s area in an earlier base period and in relation to which—
(A)the time allowed for complying with the duty to grant sufficient permissions expired during the base period in question, and
(B)the duty to grant sufficient permissions has not been met.
Question 4
Confirmation as to whether the council considers that demand for self build and custom build housing has been met in relation to each base period.</t>
  </si>
  <si>
    <t>Question 1:
For each base period listed below, please provide
1.	the number of planning permissions (including permission in principle) for dwellings which the Council believes meet the definition of Self-Build housing at section 1 of the Self-Build and Custom Housebuilding Act 2015.
2.	A list of the planning permissions included in the number above including reference number, description of development, site address, number of homes counted
3.	Confirmation as to specifically why each permission has been allocated as self or custom build (e.g. planning condition, obligation, CIL forms)
4.	Confirmation as to whether CIL Form 7 (2) has been submitted in relation to each permission or not (Y/N)
Base period 1 - Year ending 30 October 2016
Base period 2 - Year ending 30 October 2017
Base period 3 - Year ending 30 October 2018
Base period 4 - Year ending 30 October 2019
Base period 5 - Year ending 30 October 2020
Base period 6 - Year ending 30 October 2021
Base period 7 -Year ending 30 October 2022
Base period 8 - Year ending 30th October 2023
The information you have requested is publicly available and is therefore exempt under Section 21 (1) FOI; the information is reasonably accessible to the applicant by other means and Section 22 FOI; Information intended for future publication.
Under Section 16 FOI we have a duty to provide advice and assistance, the information you have requested can be found via the following links:
https://publicaccess.cheltenham.gov.uk/online-applications/search.do?action=advanced
Question 2
Confirmation as to the number of people added to the register in each base period referred to question 1 above.
Base period	Number of entries
1	5
2	2
3	15
4	17
5	22
6	28
7	12
8	9
Question 3
Confirmation as to the level of demand for self-build and custom build housing within Cheltenham Borough Council (with reference to the above base periods) which for the avoidance of doubt is the aggregate of;
1.	the demand for self-build and custom housebuilding arising in the authority’s area in the relevant base period; and
2.	any demand for self-build and custom housebuilding that arose in the authority’s area in an earlier base period and in relation to which—
(A)the time allowed for complying with the duty to grant sufficient permissions expired during the base period in question, and
(B)the duty to grant sufficient permissions has not been met.
We do not hold this data 
Question 4
Confirmation as to whether the council considers that demand for self-build and custom build housing has been met in relation to each base period.
No, in the council’s view the demand has not been met (for each base period).</t>
  </si>
  <si>
    <t>1) The number of roles in your council (expressed in numbers of full-time employees (FTE), that are mainly or exclusively focussed on issues of equality, diversity, or inclusivity. For example, this could include (amongst other guises) “Equality, Diversity and Inclusion Officer” (EDI) or “Diversity and Inclusion Project Managers”.
For all roles meeting this description, please also provide, in order of preference, either a) the salary of these roles, b) the pay band of these roles, or c) the combined total salary of these roles. Please provide the information that is most in accordance with your data processing practices.
Please also advise if the council has any plans to hire further staff in these areas within the next 18 months, and the roles/pay bands that they are likely to occupy.
2) Please provide the number of internal training courses attended by staff which pertain to the issues encompassed by equality, diversity or inclusivity. Please include the name of the courses, the number of attendees, and the duration of the course.
3) Please, if possible, provide details of any internal EDI practices and networks, including the number of individuals who are members of such networks.
4) Please provide details of any external contractors brought in by the council to conduct training, advice, or guidance on issues relating to EDI. Where applicable this should include costs and associated manhours.
5) Please provide details of how equality, diversity and inclusivity is included in your procurement practices, the relative weight afforded to these considerations, and the current value of contracts in which EDI considerations was a part of the procurement process.
Complying with all 5 questions should not exceed the statutory cost limit, but should you deem that it does, please then proceed with the request excluding those components that would result in the threshold being crossed. At the absolute minimum, parts 1 - 4 should be answered.</t>
  </si>
  <si>
    <t>1)	We do not have set staff who are mainly/exclusively focussed on these issues. It is the responsibility of all employees to ensure that we complete our work in line with EDI policies and legislation. We do have an EDI working group and these details are below
2)	Raising deafness awareness workshop – 1 hour – 20 people in attendance; ED&amp;I e-learning module – all new starters and Housing services teams (approx. 200 staff) approx. 1 hour; ED&amp;I induction – Housing services teams new starters – approx. 1.5 hours.
3)	ED and I working group which has 15 reps across different services 
4)	No details
5)	Equality, diversity, and inclusivity is considered on a case-by-case basis as relevant to the requirement.</t>
  </si>
  <si>
    <t>I am updating our records to take account of any changes to the council tax reduction/support scheme in Cheltenham from April 2025.
If you have made any changes for 2025/26 compared to the scheme you operated in 2024/25, please could you identify those changes.
In particular, could you let us know if any of the thresholds or the method of calculation of income used in your income-band/income-grid scheme have changed.</t>
  </si>
  <si>
    <t>Please find attached the income / discount bands for 2025/26.
The only change that we have made for working age customers is that from 01 April 2025 Armed Forces Compensation Scheme payments will be disregarded.</t>
  </si>
  <si>
    <t>Dear Council FOI team, please can you provide me with the following information regarding First Class flights made by elected members and officers of the Council: 
1. Total number of First Class flights in the following financial years:
1. 2019/20
2. 2020/21
3. 2021/22
4. 2022/23
5. 2023/24
6. 2024/25 up to 21st February
2. Total expenditure on First Class flights in the following financial years:
1. 2019/20
2. 2020/21
3. 2021/22
4. 2022/23
5. 2023/24
6. 2024/25 up to 21st February
3. Number of people on each flight traveling First Class.
4. Position within the Council of those traveling First Class.
6. Destination and purpose of the flight.</t>
  </si>
  <si>
    <t>Cheltenham Borough Council can confirm that officers have taken zero first class flights within those timeframes.</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</si>
  <si>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LAND AT SPRINGFIELD CLOSE
THE REDDINGS
CHELTENHAM
GLOUCESTERSHIRE
GL51 6SE</t>
  </si>
  <si>
    <t>Thank you for your request for CON29 information under the EIRs. We have carried out the relevant searched and can provide the following information:
Property: 
LAND AT SPRINGFIELD CLOSE
THE REDDINGS
CHELTENHAM
GLOUCESTERSHIRE
GL51 6SE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</si>
  <si>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117 LECKHAMPTON ROAD
LECKHAMPTON
CHELTENHAM
GLOUCESTERSHIRE
GL53 0DQ</t>
  </si>
  <si>
    <t>Thank you for your request for CON29 information under the EIRs. We have carried out the relevant searched and can provide the following information:
Property: 
117 LECKHAMPTON ROAD
LECKHAMPTON
CHELTENHAM
GLOUCESTERSHIRE
GL53 0DQ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</si>
  <si>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I am wishing to contact the council, but I have been unable to find the correct individual/s to address my email to. Therefore, I am left with no choice other than to make a request under the Freedom of Information Act 2000. Please can you provide me with the following information with regards to Digital Transformation and Licensing:
1. The Head/Manager of Digital Transformation or IT Business Applications or IT Business Manager, their contact details including telephone number and email address.
2. Details of your current licensing platform including expiry date, contract cost and duration of the contract. The examples of the licensing that I am referring to are premise, HMO, taxi, alcohol, TENs, etc . So the licensing platform is the software you use to manage customers applications unless of course you use Word or PDF or Gov.UK forms.
3. who is responsible for the contract and their contact details including telephone number and email address</t>
  </si>
  <si>
    <t>1.	Sanjay Mistry, Head of Commercial &amp; Income Generation, sanjay.mistry@cheltenham.gov.uk, 01242 264331
2.	Current expiry date of the Council’s licensing solution is 31/03/25. Contract cost and duration can be found on the contracts register which is published on the Council’s website.
3.	Sanjay Mistry, Head of Commercial &amp; Income Generation, sanjay.mistry@cheltenham.gov.uk, 01242 264331</t>
  </si>
  <si>
    <t>I am writing to request information under the Freedom of Information Act 2000 regarding parking complaints received by Cheltenham Borough Council.
Please could you provide the following details:
1.	The total number of parking-related complaints received by the council in the last 12 months (from 10 February 2024 to 10 February 2025).
2.	A breakdown of complaints by category, if available (e.g. illegal parking, residential permit issues, parking enforcement concerns, misuse of disabled bays, etc).
3.	The number of complaints that resulted in enforcement action or penalties.
If some of this data is not available, please provide what you can within the cost limit. If the request exceeds cost limitations, I would appreciate any advice on refining it to stay within limits.</t>
  </si>
  <si>
    <t>1.	The total number of parking-related complaints received by the council in the last 12 months (from 10 February 2024 to 10 February 2025).
14
2.	A breakdown of complaints by category, if available (e.g. illegal parking, residential permit issues, parking enforcement concerns, misuse of disabled bays, etc).
Parking Charges	5
Issues using P&amp;D machines/PayByPhone	4
Outcome of PCN appeal	2
Car Park Maintenance	2
Car Park Closure	1
3.	The number of complaints that resulted in enforcement action or penalties.
0</t>
  </si>
  <si>
    <t>I am writing to request information under the Freedom of Information Act 2000 regarding enforcement notices issued by Cheltenham Borough Council under the Housing Act 2004 over the past five years.
Specifically, I request the following:
1. The total number of Improvement Notices issued under Sections 11 and 12 of the Housing Act 2004.
2. The total number of Hazard Awareness Notices issued under Sections 28 and 29 of the Housing Act 2004.
3. A breakdown of the hazards that led to these notices being issued, specifying how many notices were issued for each type of hazard (e.g., damp and mould, excess cold, fire safety, structural defects, etc.).
4. Any internal guidance, policies, or criteria used by Cheltenham Borough Council to determine when an Improvement Notice is issued versus a Hazard Awareness Notice or any other form of enforcement action under the Housing Act 2004.</t>
  </si>
  <si>
    <t>1. The total number of Improvement Notices issued under Sections 11 and 12 of the Housing Act 2004. See attached table
2. The total number of Hazard Awareness Notices issued under Sections 28 and 29 of the Housing Act 2004.see attached table
3. A breakdown of the hazards that led to these notices being issued, specifying how many notices were issued for each type of hazard (e.g., damp and mould, excess cold, fire safety, structural defects, etc.).see attached table
4. Any internal guidance, policies, or criteria used by Cheltenham Borough Council to determine when an Improvement Notice is issued versus a Hazard Awareness Notice or any other form of enforcement action under the Housing Act 2004.we adhere to centrally issue statutory guidance</t>
  </si>
  <si>
    <t xml:space="preserve">FOI Requests
1.	Tip Opening hours / closures:
a.	Could you please provide me with the total number of Tip, Refuse and Recycling Centres in your area that have closed in the last 10 years. 
b.	Could you please provide me with the total number of Tip, Reuse and Recycling Centres in your area and the current opening hours of each site?
2.	Closed theatres, swimming pools, leisure centres:
a.	Could you please provide me with the total number of theatres in your area to have closed in the last 10 years? 
b.	Could you please provide me with the total number of swimming pools in your area to have closed in the last 10 years? 
c.	Could you please provide me with the total number of leisure centres in your area to have closed in the last 10 years? </t>
  </si>
  <si>
    <t>1.	Tip Opening hours / closures:
a.	Could you please provide me with the total number of Tip, Refuse and Recycling Centres in your area that have closed in the last 10 years. The HRC Swindon Road Cheltenham closed for a prolonged period on 10 January 2025.
b.	Could you please provide me with the total number of Tip, Reuse and Recycling Centres in your area and the current opening hours of each site? None. Please be advised that, other than the HRC Swindon Road Cheltenham, the responsibility for HRC’s rests with Gloucestershire County Council as the disposal authority.
2.	Closed theatres, swimming pools, leisure centres:
a. Could you please provide me with the total number of theatres in your area to have closed in the last 10 years? ZERO
b. Could you please provide me with the total number of swimming pools in your area to have closed in the last 10 years? ZERO 
c. Could you please provide me with the total number of leisure centres in your area to have closed in the last 10 years? ZERO</t>
  </si>
  <si>
    <t xml:space="preserve">Please list any current contracts you have with Serco LTD and/or Serco Group PLC, including ongoing contracts and contracts that end within the financial year 2024-25.
This breakdown should cover the purpose and remit of the contract, its slated and actual duration (including start and finish dates) and the contract size (i.e. its price).
Please also state if there were any recorded instances of misconduct, contract violation, or grievance related to these contracts.
</t>
  </si>
  <si>
    <t>Cheltenham Borough Council do not have any contracts with Serco.</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</si>
  <si>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7 HENRIETTA STREET
CHELTENHAM
GLOUCESTERSHIRE
GL50 4AA</t>
  </si>
  <si>
    <t>Thank you for your request for CON29 information under the EIRs. We have carried out the relevant searched and can provide the following information:
Property: 
7 HENRIETTA STREET
CHELTENHAM
GLOUCESTERSHIRE
GL50 4AA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</si>
  <si>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Can I request your most recent Revenues and Benefits department structure for Cheltenham Borough Council under the freedom of information act.</t>
  </si>
  <si>
    <t>Please find attached our response to your FOI request. We can confirm that the Council holds the information requested; however, we are unable to provide the full details of the staff requested because they are not members of the Senior Management Team. Release of this information would identify staff members, and as such, this information is exempt from release under Section 40 (2) (Personal Data) of the FOI Act. 
We have applied the general principle that members of the Senior Management Team whose names and/or job titles are already in the public domain are not considered exempt under Section 40 (2). Please see our senior management structure: https://www.cheltenham.gov.uk/downloads/file/3296/senior_management_structure_chart</t>
  </si>
  <si>
    <t>Under FOI Act 2000, please provide me with the number of Right To Buy applications received for council-owned homes, broken down by month from February 2024 to January 2025.
If there is still time in this request, please also provide me with the total current number of social housing properties owned by the council, and the number on the same date in 2020.</t>
  </si>
  <si>
    <t>Please find below RTB applications received by month from February 2024.
	Feb-24	2
	Mar-24	0
	Apr-24	2
	May-24	5
	Jun-24	3
	Jul-24	4
	Aug-24	0
	Sep-24	6
	Oct-24	8
	Nov-24	57
	Dec-24	1
	Jan-25	4
Total number of social homes owned now and at 31st March 2020 are as follows:
As at March 31st 2020 and recorded in the Statistical Data Return to the Regulator of Social Housing
4561 – Social Housing properties owned by Cheltenham Borough Council and Cheltenham Borough Homes
42 – Social Housing Shared Ownership properties owned by Cheltenham Borough Council and Cheltenham Borough Homes
Current Position at 12th March 2025
4649 – Social Housing properties owned by Cheltenham Borough Council and Cheltenham Borough Homes
51 – Social Housing Shared Ownership properties owned by Cheltenham Borough Council and Cheltenham Borough Homes</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</si>
  <si>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17 ST GEORGES ROAD
CHELTENHAM
GLOUCESTERSHIRE
GL50 3DT</t>
  </si>
  <si>
    <t>Thank you for your request for CON29 information under the EIRs. We have carried out the relevant searched and can provide the following information:
Property: 
17 ST GEORGES ROAD
CHELTENHAM
GLOUCESTERSHIRE
GL50 3DT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</si>
  <si>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Partial exemption claimed</t>
  </si>
  <si>
    <t xml:space="preserve">Please provide a copy of all emails and records of meetings and conversations between officers and councillors of both GCC and CBC and their agencies on the topic of the pedestrianised section of The Promenade, Cheltenham (between numbers 32-58 The Promenade) between 1 August 2024 and 31 March 2025. 
</t>
  </si>
  <si>
    <t>Planning Ref: 24/01435/FUL please supply a log of meeting and other communications with the applicant and their advisers and- Minutes of those meetings and and discussions and the content of all communications and internal discussions relating to it</t>
  </si>
  <si>
    <t>Under the Freedom of Information Act 2000, please can you provide me with information on commercially available rents.
•	The number of commercial properties that are available to let that are provided by your local authority in each of the following years: a) 2019, b) 2020, c) 2021, d) 2022, e) 2023, f) 2024
•	What is the average monthly cost for commercial properties that are available to let that are provided by your local authority in each of the following years: a) 2019, b) 2020, c) 2021, d) 2022, e) 2023, f) 2024
•	The number and proportion of commercial properties that are available to let that are provided by your local authority that are vacant in each of the following years: a) 2019, b) 2020, c) 2021, d) 2022, e) 2023, f) 2024
•	Only if known and possible, the average daily footfall in your local authority’s town centres in each of the following years: a) 2019, b) 2020, c) 2021, d) 2022, e) 2023, f) 2024</t>
  </si>
  <si>
    <t xml:space="preserve">•	The number of commercial properties that are available to let that are provided by your local authority in each of the following years: a) 2019, b) 2020, c) 2021, d) 2022, e) 2023, f) 2024 Cheltenham Borough Council does not hold this information – refer to our website or Rightmove for current available properties
•	What is the average monthly cost for commercial properties that are available to let that are provided by your local authority in each of the following years: a) 2019, b) 2020, c) 2021, d) 2022, e) 2023, f) 2024 This is exempt information. The council has withheld information under Section 43(2) FOIA - Commercial Interests; the council considers that disclosure would, or would be likely to, prejudice the commercial interests of the public authority itself and/or other parties.
•	The number and proportion of commercial properties that are available to let that are provided by your local authority that are vacant in each of the following years: a) 2019, b) 2020, c) 2021, d) 2022, e) 2023, f) 2024 Cheltenham Borough Council does not hold this information.
•	Only if known and possible, the average daily footfall in your local authority’s town centres in each of the following years: a) 2019, b) 2020, c) 2021, d) 2022, e) 2023, f) 2024 
The records of total count for footfall in the requested years are showing as:
2024 = 11,870,407
2023 = 12,114,043
2022 = 9,340,796
2021 = 6,696,761
2020 = 4,652,407
This is based on infrared footfall counters and therefore does not represent the number of people in town in that year as it is not possible to provide this, but instead it is indicative of percentage change year on year. </t>
  </si>
  <si>
    <t>Under the Freedom of Information Act 2000, please can you provide me with information on bank branches.
•	The number of individual bank branches that are in your local authority in each of the following years: a) 2019, b) 2020, c) 2021, d) 2022, e) 2023, f) 2024
•	Only if know and possible, the number of individual banks branches that are not in town centres in your local authority in each of the following years: a) 2019, b) 2020, c) 2021, d) 2022, e) 2023, f) 2024
•	The number of individual automated teller machines in your local authority in each of the following years: a) 2019, b) 2020, c) 2021, d) 2022, e) 2023, f) 2024
•	Only if known and possible, the number of individual automated teller machines that are not in town centres in your local authority in each of the following years: a) 2019, b) 2020, c) 2021, d) 2022, e) 2023, f) 2024</t>
  </si>
  <si>
    <t>Cheltenham Borough Council does not hold any of the information requested.</t>
  </si>
  <si>
    <t>I would like to request details of the major IT systems used by your organisation for a number of service areas. 
Specifically, I request the following information: 
•	The name of the primary IT system/software used for each service area.
•	The name of the supplier/vendor providing the system.
•	The contract start date and end date.
•	The total contract value (or annual cost if available).
•	The number of users/licenses for each system (if applicable).</t>
  </si>
  <si>
    <t xml:space="preserve">attached  </t>
  </si>
  <si>
    <t>Please answer for all and any billing authorities you work within/manage, if more than 1.
A)	Please advise if there is anyone who deals with Housing associations landlords within council tax team, please provide their name, direct email address and phone number too please. If not, please provide and alternative email address, where we can get complicated queries dealt with and advise who can take responsibility for responding to queries. For example who can review the portfolio and advise if there are long term empty property premiums applied to accounts, with a view to getting these brought back into use. Or advise how many accounts have outstanding balance with courts summons or out with debt collectors.
B)	Is it possible to arrange an in person or teams meeting to discuss accounts and get certainty that they are up to date. How can this be arranged and who with? Please provide contact details.
C)	Can you please advise if there is an online portal that is useable for a Housing association to log on and download bills and review accounts. 
Please advise how we can get access.
D)	Please advise if the council tax department can extract data showing closed accounts with balances and or open accounts with long term premiums added. 
E)	Please advise, if the council has a registered charity or housing association listed as the account holder, is it policy to automatically apply class B exemption or does this need to be applied for each time a tenant changes. Please let me know if there is a different policy.
F)	Does the council automatically issue refunds for credits on accounts or do they have to be requested?</t>
  </si>
  <si>
    <t>A)	Please advise if there is anyone who deals with Housing associations landlords within council tax team, please provide their name, direct email address and phone number too please. If not, please provide and alternative email address, where we can get complicated queries dealt with and advise who can take responsibility for responding to queries. For example who can review the portfolio and advise if there are long term empty property premiums applied to accounts, with a view to getting these brought back into use. Or advise how many accounts have outstanding balance with courts summons or out with debt collectors.
There is not a specified officer. Any queries need to be sent to council.tax@cheltenham.gov.uk
B)	Is it possible to arrange an in person or teams meeting to discuss accounts and get certainty that they are up to date. How can this be arranged and who with? Please provide contact details.
we would advise registering for the portal to review any accounts.
C)	Can you please advise if there is an online portal that is useable for a Housing association to log on and download bills and review accounts. 
Please advise how we can get access.
Yes, there is an online portal, and we would encourage users to register to view their accounts and allow them to view ongoing balances and look at previous year bills and charges
The portal can be registered for here https://www.cheltenham.gov.uk/info/7/council_tax_and_benefits/1577/my_revenues_and_benefits
The company you are working on behalf of may already have an account to share a log in with you or they can register online for an account and provide you with log in details.
D)	Please advise if the council tax department can extract data showing closed accounts with balances and or open accounts with long term premiums added. 
We would advise registering for the portal to review any accounts.
E)	Please advise, if the council has a registered charity or housing association listed as the account holder, is it policy to automatically apply class B exemption or does this need to be applied for each time a tenant changes. Please let me know if there is a different policy.
Class B is not automatically awarded to all cases, this is dealt with on a case by case basis. We would require an application form once a year to confirm.
Does the council automatically issue refunds for credits on accounts, or do they have to be requested? 
When accounts go into Credit bills and refund forms are issued.</t>
  </si>
  <si>
    <t>Under the terms of the Freedom of Information Act 2000 please could I request a list of Non-Domestic Business Rates Accounts that are currently in credit. I would be grateful if the list could include;
•	The property reference number (otherwise known as billing authority reference number).
•	The address of the property to which the credit applies.
•	The date from which the credit was created. 
•	If account is still live or not.
•	The account end date where no longer live.
•	The total credit amount.
•	The financial year or years to which the credit applies. 
•	The Business Name to which the credit applies (where a limited company and not an individual).</t>
  </si>
  <si>
    <t>Thank you for your enquiry received today. Your request for information has been logged as FOI ref:11014.
The information you have requested is publicly available and is therefore exempt under Section 21 (1) FOI; the information is reasonably accessible to the applicant by other means and Section 22 FOI; Information intended for future publication.
Under Section 16 FOI we have a duty to provide advice and assistance, the information you have requested can be found via the following links:
The current Non-Domestic Rates (NDR) database contains details of all properties including rateable value (RV) and any reliefs or exemptions awarded.
Please find below the link to the relevant page on our website:
https://www.cheltenham.gov.uk/info/25/business_rates/1165/business_rates_data’
‘Following the Information Commissioner's Office decision notice in February 2017 (link below) we are no longer publishing Business Rates credits and will exempt these requests under section 31(1)(a) of FOIA.
https://ico.org.uk/media/action-weve-taken/decision-notices/2017/2013485/fs50619844.pdf’</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</si>
  <si>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BASEMENT REAR
17 ST GEORGES ROAD
CHELTENHAM
GLOUCESTERSHIRE
GL50 3DT</t>
  </si>
  <si>
    <t>Thank you for your request for CON29 information under the EIRs. We have carried out the relevant searched and can provide the following information:
Property: 
BASEMENT REAR
17 ST GEORGES ROAD
CHELTENHAM
GLOUCESTERSHIRE
GL50 3DT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“This site is located within flood zone 3 therefore land within this zone has a high probability of flooding from rivers and the sea. The yearly chance of surface water flooding is also high.”.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</si>
  <si>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FIRST FLOOR
17 ST GEORGES ROAD
CHELTENHAM
GLOUCESTERSHIRE
GL50 3DT</t>
  </si>
  <si>
    <t xml:space="preserve">Thank you for your request for CON29 information under the EIRs. We have carried out the relevant searched and can provide the following information:
Property: 
FIRST FLOOR
17 ST GEORGES ROAD
CHELTENHAM
GLOUCESTERSHIRE
GL50 3DT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“This site is located within flood zone 3 therefore land within this zone has a high probability of flooding from rivers and the sea. The yearly chance of surface water flooding is also high.“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</si>
  <si>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GROUND FLOOR REAR
17 ST GEORGES ROAD
CHELTENHAM
GLOUCESTERSHIRE
GL50 3DT</t>
  </si>
  <si>
    <t>Thank you for your request for CON29 information under the EIRs. We have carried out the relevant searched and can provide the following information:
Property: 
GROUND FLOOR REAR
17 ST GEORGES ROAD
CHELTENHAM
GLOUCESTERSHIRE
GL50 3DT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“This site is located within flood zone 3 therefore land within this zone has a high probability of flooding from rivers and the sea. The yearly chance of surface water flooding is also high. ”.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</si>
  <si>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LOWER GROUND FLOOR
17 ST GEORGES ROAD
CHELTENHAM
GLOUCESTERSHIRE
GL50 3DT</t>
  </si>
  <si>
    <t xml:space="preserve">Thank you for your request for CON29 information under the EIRs. We have carried out the relevant searched and can provide the following information:
Property: 
LOWER GROUND FLOOR
17 ST GEORGES ROAD
CHELTENHAM
GLOUCESTERSHIRE
GL50 3DT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“This site is located within flood zone 3 therefore land within this zone has a high probability of flooding from rivers and the sea. The yearly chance of surface water flooding is also high. ”..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</si>
  <si>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SECOND FLOOR FRONT LEFT
17 ST GEORGES ROAD
CHELTENHAM
GLOUCESTERSHIRE
GL50 3DT</t>
  </si>
  <si>
    <t xml:space="preserve">Thank you for your request for CON29 information under the EIRs. We have carried out the relevant searched and can provide the following information:
Property: 
SECOND FLOOR FRONT LEFT
17 ST GEORGES ROAD
CHELTENHAM
GLOUCESTERSHIRE
GL50 3DT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“This site is located within flood zone 3 therefore land within this zone has a high probability of flooding from rivers and the sea. The yearly chance of surface water flooding is also high.”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</si>
  <si>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SECOND FLOOR FRONT RIGHT
17 ST GEORGES ROAD
CHELTENHAM
GLOUCESTERSHIRE
GL50 3DT</t>
  </si>
  <si>
    <t xml:space="preserve">Thank you for your request for CON29 information under the EIRs. We have carried out the relevant searched and can provide the following information:
Property: 
SECOND FLOOR FRONT RIGHT
17 ST GEORGES ROAD
CHELTENHAM
GLOUCESTERSHIRE
GL50 3DT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“This site is located within flood zone 3 therefore land within this zone has a high probability of flooding from rivers and the sea. The yearly chance of surface water flooding is also high.”.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</si>
  <si>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SECOND FLOOR MEZZ
17 ST GEORGES ROAD
CHELTENHAM
GLOUCESTERSHIRE
GL50 3DT</t>
  </si>
  <si>
    <t>Thank you for your request for CON29 information under the EIRs. We have carried out the relevant searched and can provide the following information:
Property: 
SECOND FLOOR MEZZ
17 ST GEORGES ROAD
CHELTENHAM
GLOUCESTERSHIRE
GL50 3DT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“This site is located within flood zone 3 therefore land within this zone has a high probability of flooding from rivers and the sea. The yearly chance of surface water flooding is also high.”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</si>
  <si>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SECOND FLOOR REAR
17 ST GEORGES ROAD
CHELTENHAM
GLOUCESTERSHIRE
GL50 3DT</t>
  </si>
  <si>
    <t xml:space="preserve">
Thank you for your request for CON29 information under the EIRs. We have carried out the relevant searched and can provide the following information:
Property: 
SECOND FLOOR REAR
17 ST GEORGES ROAD
CHELTENHAM
GLOUCESTERSHIRE
GL50 3DT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“This site is located within flood zone 3 therefore land within this zone has a high probability of flooding from rivers and the sea. The yearly chance of surface water flooding is also high.”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</si>
  <si>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64 THE PARK
CHELTENHAM
GLOUCESTERSHIRE
GL50 2RH</t>
  </si>
  <si>
    <t>Thank you for your request for CON29 information under the EIRs. We have carried out the relevant searched and can provide the following information:
Property: 
64 THE PARK
CHELTENHAM
GLOUCESTERSHIRE
GL50 2RH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</si>
  <si>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BROADLANDS LODGE
56 THE PARK
CHELTENHAM
GLOUCESTERSHIRE
GL50 2RH</t>
  </si>
  <si>
    <t xml:space="preserve">Good afternoon,
Thank you for your request for CON29 information under the EIRs. We have carried out the relevant searched and can provide the following information:
Property: 
BROADLANDS LODGE
56 THE PARK
CHELTENHAM
GLOUCESTERSHIRE
GL50 2RH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
</t>
  </si>
  <si>
    <t>Please can you help me out with the following FOI request:
1) How many council owned, public swimming pools do you currently own or operate (latest figures available)?
2) How many council owned, public swimming pools did you own or operate in the financial year 2014/2015?
3) How many council owned public swimming pools were sold, or closed, from the financial year 2014/2015 to the present date?</t>
  </si>
  <si>
    <t>1) How many council owned, public swimming pools do you currently own or operate (latest figures available)? 2 – CBC is the freeholder of both Leisure-at Cheltenham and the Sandford Park Lido. Neither are operated by CBC – both being managed by independent charitable trusts. 
2) How many council owned, public swimming pools did you own or operate in the financial year 2014/2015? 2 – as above
3) How many council owned public swimming pools were sold, or closed, from the financial year 2014/2015 to the present date? None</t>
  </si>
  <si>
    <t>To whom it may concern.
Can you please advise the names and contact details for the following:
CEO of council
Leader of council
The Mayor
Member for the environment.
Member for Climate Change
Member for communities
Director of waste Services
Head of Street Team
Head of Waste
Head of Parks 
Head of Highways
Head of communities/Neighbourhoods
Head of environment/Climate Change
Director of Place
Head of Food Waste</t>
  </si>
  <si>
    <t xml:space="preserve">Please see the most relevant / related titles, with regards to those where we do not have an equivalent staff member, this is because these services are either managed by our partners or by Gloucestershire County Council. 
Our enquires team are generally best placed as an initial point of contact as they can distribute any queries to the most relevant officers or teams. Their contact details are enquiries@cheltenham.gov.uk / 01242 262626.
We are in the process of updating our organogram and an updated version should be available on our website by the end of March.
	Title 	Name	Email
CEO of council	Chief Executive	Gareth Edmundson	gareth.edmundson@cheltenham.gov.ukLeader of council	Leader of the Council	Cllr Rowena Hay	cllr.rowena.hay@cheltenham.gov.ukThe Mayor	Mayor of Cheltenham	Cllr Paul Baker	cllr.paul.baker@cheltenham.gov.ukMember for the environment	Member for Waste, Recycling and Public Realm	Cllr Izaac Tailford	cllr.izaac.tailford@cheltenham.gov.uk Member for Climate Change	Member for Climate Emergency	Cllr Iain Dobie	cllr.iain.dobie@cheltenham.gov.ukMember for communities	Member for Safety and Communities	Cllr Victoria Atherstone	cllr.victoria.atherstone@cheltenham.gov.ukDirector of waste Services	N/A		
Head of Street Team	N/A		
Head of Waste	Environmental Partnerships Manager	Karen Watson	karen.watson@cheltenham.gov.ukHead of Parks 	Parks and Public Realm Manager	Adam Reynolds	adam.reynolds@cheltenham.gov.ukHead of Highways	N/A		
Head of communities/Neighbourhoods	Head of Communities, Wellbeing and Partnerships	Richard Gibson	richard.gibson@cheltenham.gov.ukHead of environment/Climate Change	Climate, Flooding and Decarbonisation Manager	Frances Crick	frances.crick@cheltenham.gov.ukDirector of Place	Director of Community &amp; Economic Development	Tracey Birkinshaw	tracey.birkinshaw@cheltenham.gov.ukHead of Food Waste	Environmental Partnerships Manager	Karen Watson	karen.watson@cheltenham.gov.uk
https://democracy.cheltenham.gov.uk/mgCommitteeDetails.aspx?ID=166 </t>
  </si>
  <si>
    <t>I am writing to you under the Freedom of Information Act 2000 to request the following information. Please may you provide me with:
1.	Within your council, please provide the documented tree-planting strategy for the whole of 2024?
2.	Within your council, what was your tree-planting goal for the whole of 2024? (This may be the number of trees you aimed to plant, for instance.)
3.	Within your council, what was the tree-planting budget for the whole of 2024?
4.	How many trees were planted by the council or contractors of the council in the whole of 2024?
5.	Within your authority area, what was the volume of land allocated for planting in 2024?
6.	Within your authority area, from the beginning of 2023 to the end of 2024, how many planted trees have failed/died?</t>
  </si>
  <si>
    <t>1)	A formal Tree Planting Strategy (as a part of a larger formal Tree Strategy) is currently being created. However, we followed the following current broad principles of tree planting:
a)	Plant a wide variety of species-native and non-native, 
b)	A variety of large, medium and small species, 
c)	Wind and pollinating species, 
d)	Sourcing of trees from nurseries which have been certified as “Plant Healthy” or accept trees which have been donated from individuals and have come from a reliable source,
e)	Planting the right species in the right place taking account available space to enable the tree to grow to maturity without the need for repeat cyclical pruning (unless the trees are to form a hedge) 
2)	Tree planting goal is to only plant trees which can be established grow to maturity at their planting location. Another goal is to increase the overall area of Cheltenham’s tree canopy cover.
3)	£4,100 of CBC budget was spent on tree planting in winter 2024-25. This figure does not include the cost of labour or watering of many of the trees. A high proportion of this work is undertaken by CBC ground worker staff and public volunteers. A proportion of trees were planted through grant funding.
4)	1,723 trees of varying sizes planted. Some of these will become hedgerows containing native species-field maple, hazel, blackthorn, hawthorn etc. None were less than 1 metre high and max 3.5M high.
5)	There is no specific volume/area of land allocated for tree planting. Potential suitable sites are identified and after various utility and other appropriate checks, planting is undertaken.
The number of trees felled is not an easy question to answer-it rather depends on what is called a tree!
Some trees are small self-sown trees growing in the edges of parks and open spaces which are removed as a part of routine grounds maintenance and subject to good arboriculture and parkland practice. 
Other trees 
a)	are dead at the time of felling, 
b)	some trees were removed after being rendered as presenting an unacceptable risk of failure/falling following a storm or completely fell during storms,
c)	some trees are removed as a response to formal legal actionable claims
d)	areas of trees were felled as a response to the actions of ash-die back and Dutch elm disease 
As such it is not possible to give a realistic and meaningful figure to this question. Nevertheless, it would be fair to say that many more trees were planted than were felled.</t>
  </si>
  <si>
    <t>Good Afternoon,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ROTUNDA BUILDINGS
2 MONTPELLIER STREET
CHELTENHAM
GLOUCESTERSHIRE
GL50 1SX</t>
  </si>
  <si>
    <t>Good afternoon,
Thank you for your request for CON29 information under the EIRs. We have carried out the relevant searched and can provide the following information:
Property: 
ROTUNDA BUILDINGS
2 MONTPELLIER STREET
CHELTENHAM
GLOUCESTERSHIRE
GL50 1SX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</si>
  <si>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 xml:space="preserve">Good Afternoon,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2 MONTPELLIER STREET
CHELTENHAM
GLOUCESTERSHIRE
GL50 1SX
</t>
  </si>
  <si>
    <t>Good afternoon,
Thank you for your request for CON29 information under the EIRs. We have carried out the relevant searched and can provide the following information:
Property: 
2 MONTPELLIER STREET
CHELTENHAM
GLOUCESTERSHIRE
GL50 1SX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“We have checked the UPRN which relates to 2 Montpellier Street – however, the record is red on the gazetteer, so the information is not available.”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</si>
  <si>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Good Morning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LAND ADJOINING 48 ARLE DRIVE
CHELTENHAM
GLOUCESTERSHIRE
GL51 8HT</t>
  </si>
  <si>
    <t>Good afternoon,
Thank you for your request for CON29 information under the EIRs. We have carried out the relevant searched and can provide the following information:
Property: 
LAND ADJOINING 48 ARLE DRIVE
CHELTENHAM
GLOUCESTERSHIRE
GL51 8HT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</si>
  <si>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 xml:space="preserve">Under the Freedom of Information Act 2000, please can you provide me with the following information: 
How many public toilets you operated in the following years: 2019, 2020, 2021, 2022, 2023, 2024
How much you spent on public toilets in the following years: 2019, 2020, 2021, 2022, 2023, 2024
The reasons for closure of your public toilets, if any. </t>
  </si>
  <si>
    <t>How many public toilets you operated in the following years:
•	2019 - 6
•	2020 - 6
•	2021 - 6
•	2022 - 6
•	2023 - 6
•	2024 - 6
How much you spent on public toilets in the following years:
In financial years (Apr – Mar)
•	2019 £18,418
•	2020 £24,933
•	2021 £31,553
•	2022 £88,636
•	2023 £57,830
•	2024 £574,508 (To Feb 25)*
*Includes capital spend on Montpellier Gardens WC
The reasons for closure of your public toilets, if any. 
Public toilets that were open in 2024:
•	Sandford Park – April 24 until Oct 24 (seasonal opening)
•	Imperial Gardens – all year
•	Royal Well – all year
•	Bath Terrace – all year
•	Pittville – all year
Montpellier – closed in May 24 – March 25 (for refurbishment)</t>
  </si>
  <si>
    <t xml:space="preserve">Please can you provide me with:
•	The number of council-run allotments under your authority 
•	The number of people currently waiting for a space at a council-run allotment 
•	The length of time people are currently waiting for allotment spaces on average 
Please provide the information using the layout below:
Number of allotments	Numerical length of waiting list 	Average wait time
		</t>
  </si>
  <si>
    <t xml:space="preserve">•	The number of council-run allotments under your authority 
•	The number of people currently waiting for a space at a council-run allotment 
•	The length of time people are currently waiting for allotment spaces on average 
Please provide the information using the layout below: Overall total plots: 
Of which: 
•	35 unlettable 
•	45 vacant 
•	862 tenanted
Waiting list applications: 
Number of allotments	Numerical length of waiting list 	Average wait time
906	664	2 years
		</t>
  </si>
  <si>
    <t>•	Which finance system/ ERP system, and which version of it, do you currently use?
•	What is the expiry date of the current agreement for your finance/ ERP system?
•	Which HR and Payroll system, and which version of it, do you currently use?
•	What is the expiry date of the current agreement for your HR and Payroll system?
•	Who is the primary contact for your finance/ ERP system?</t>
  </si>
  <si>
    <t>Please find attached our response to your FOI.</t>
  </si>
  <si>
    <t>Hi, this morning at 06:44 I was turning onto Leckhampton Rd from Charlton Lane. To my horror a large, golden, long-haired, labrador-sized dog was running across Leckhampton Road to my right. It was not on a lead, it’s owner was 20 ft away from it and there was traffic coming in both directions. 
The man was in his twenties, of Asian (Pakistani/Indian ethnicity). He was wearing a completely black running outfit: black jogging trousers, black top with a hood. He was out running and decided he would do so with his dog off the lead, under no control whatsoever. When the dog got to the other side of the road it was still running at full speed. If there had been anyone on the pavement at that point, a child or elderly person, they would probably have been knocked off their feet and injured. It has already happened around Leckhampton that an elderly person was knocked off their feet and sustained a broken hip.
There are reasons why laws exist and they need to be enforced. This is yet another incident I have personally experienced of a dog off the lead, out of control and on the road. I had a dog walk onto the road, off the lead, right in front of my car several months ago, causing me to brake sharply. All of these incidents I have reported, but I never get any feedback about fines having been imposed, or even warnings being issued. I have reported this man multiple, multiple times over the past 5 years. I have told the council where he lives, what he looks like, exactly when he is out with his dog off the lead etc etc. and I know that a previous council employee, over 5 years ago, apparently ‘spoke’ to the man about his behaviour and the law. Well, that was obviously really effective! Nothing at all resulted from that and here we are 5 years later with the same man doing the same thing. What is needed is stiff fines.
When is the council going to finally start issuing fines so that these irresponsible, selfish people are stopped?
Please respond with actual figures and examples of instances where the council has issued fines.</t>
  </si>
  <si>
    <t>dogs being loose in Cheltenham –
SR date range 2019 – 2025
SR total for time period – 88
injuries to people from being attacked by dogs – 
No data Held
fines issued to dog owners who haven’t picked up their dog’s mess –
SR date range 2019 – 2025
SR FPN total for time period – 0
This is mitigated in person by the officer who will offer a option to exempt from offence b7 removing the waste at the time – as per process.
Dog Fouling SR – 2019 2025 current date -
SR date range 2019 – 2025 - 312
Dog off lead SR – 2019 2025 current date –
SR date range 2019 – 2025 - 88 
for dogs attacking people (although most people don’t report it or know where to report it to) – 
This statistic is held with the Police as a dog on person is a Police matter and not the responsibility of the local authority.
As the victim of a totally unprovoked, vicious attack by one of 4 dogs being walked by a dog walker who lives round the corner from me, and which resulted in me having to go to my surgery, I have had enough of the inaction of the council. I had to have a tetanus for the multiple bites all down the side of my leg and the nurse said I was lucky the dog didn’t get the femoral artery!! Also, I was the 2nd person in 2 days to have been seen in that surgery for dog bites –
Once again, this statistic is held with the Police as this would fall under the dangerous dogs act and the Dog liaison Officer will have dealt with this issue – we are unaware of the surgery or dog on person attack.</t>
  </si>
  <si>
    <t>I am writing to make a request for information under the Freedom of Information Act 2000, relating to the Accounts Payable team capabilities and protections against fraud, errors, duplicates and compliance.
1. Does the authority share accounts payable or procurement functions with another authority or shared service function? If yes, who?
2. Which ERP system is used by the authority (e.g. Oracle, SAP, Advanced, Civica)? 
3. Please state the total number and value of supplier transactions (invoices and credit notes) processed by Accounts Payable in the last financial year?
4. Does the authority utilise any 3rd party software to identify or protect against supplier payment errors (including duplicate, erroneous payments or potential fraud) before payment is made? 
4a. If yes, please state the name of the software, the engagement date, the current contract end date and the annual value of the contract awarded to the external organisation (or total value and contract length).
5. Does the authority utilise any 3rd party or 3rd party software to identify historical payment errors (including duplicate, erroneous payments or potential fraud)?
5a. If yes, please state the name of the software or partner, the engagement date and the current contract end date and frequency of engagement (if not continuous). Please also provide the contract value or terms of engagement (if not a fixed fee).
5b. Please provide the value of monies recovered by the software or partner for the most recent financial year.
6. Does the authority utilise any 3rd party or 3rd party software to reconcile supplier statements and identify overpayments or unclaimed credits on a regular basis? 
6a. If yes, please provide the name of the provider/software and a brief description of frequency/level of support. 
6b. Please provide the current contract end date and the annual value of the contract awarded to the external organisation (or total value and contract length).
7. Does the authority make any checks, either directly or via any 3rd party or 3rd party software to identify sanctioned suppliers, both directly and indirectly owned, within the supplier master file? 
7a. If yes, please provide the name of the provider/software and confirm the frequency of checking.</t>
  </si>
  <si>
    <t>I am writing to make a request under the Freedom of Information Act 2000.
Please can you provide the following information in excel or csv format.
•	The total amount of money, in pounds, spent by the local authority on consultancy services for the financial years 2019/20, 2020/21, 2021/22, 2022/23 and 2023/24.
•	The breakdown of this spending, by service (e.g. adult social care, housing, etc), for the financial year 2023/24.</t>
  </si>
  <si>
    <t xml:space="preserve">I request information under the Freedom of Information Act 2000 regarding complaints about smoke nuisance within your local authority. Please could you provide the following data:
1. The number of complaints received about smoke nuisance in the last 10 years (please provide a year-by-year breakdown from 2015 to 2025.)
2. If recorded, the identified source of the smoke nuisance complaints (e.g., wood burners, bonfires, barbecues, grills, industrial sources, agricultural activities, or other specified sources).
3. Any available data on enforcement actions or resolutions taken in response to these complaints.
4. Whether your local authority has issued any public guidance, restrictions, or policy changes related to smoke nuisances in recent years.
5. Has the local authority received any complaints specifically citing health concerns (e.g., respiratory issues, aggravation of asthma, or other medical conditions) due to smoke nuisance?
1. If so, what was the cause of the smoke nuisance noted? (e.g., wood burners, bonfires, barbecues, grills, industrial sources, agricultural activities, or other specified sources).
If it is not possible to provide the information requested, please provide details of any recorded data that falls within the scope of this request. </t>
  </si>
  <si>
    <t>1. The number of complaints received about smoke nuisance in the last 10 years (please provide a year-by-year breakdown from 2015 to 2025.) see attached table
2. If recorded, the identified source of the smoke nuisance complaints (e.g., wood burners, bonfires, barbecues, grills, industrial sources, agricultural activities, or other specified sources). We only record as per the categories in the table
3. Any available data on enforcement actions or resolutions taken in response to these complaints. Abatement notice x 1
4. Whether your local authority has issued any public guidance, restrictions, or policy changes related to smoke nuisances in recent years. no
5. Has the local authority received any complaints specifically citing health concerns (e.g., respiratory issues, aggravation of asthma, or other medical conditions) due to smoke nuisance? We do not record this information on receipt of a complaint. It may be included in a narrative on any diary logs that are returned to us. In most cases the logs are not returned as the complaint is resolved or not progressed. In the cases where they have been returned it appears most cite the affects are to do with smell in the house, not being able to hang washing risk of fire, having to stay in the house due to smell, having to shut windows, having to wash curtains. I could only find 2 logs which cited coughing/chest irritation/ and headaches. 
1. If so, what was the cause of the smoke nuisance noted? (e.g., wood burners, bonfires, barbecues, grills, industrial sources, agricultural activities, or other specified sources).the 2 cases referred to above related to bonfires</t>
  </si>
  <si>
    <t xml:space="preserve">1. The number of children’s parks in your local area
2. The number of children’s parks in your area that are accessible or contain accessible equipment for disabled children? 
</t>
  </si>
  <si>
    <t>1. The number of children’s parks in your local area =53
2. The number of children’s parks in your area that are accessible or contain accessible equipment for disabled children? = 49</t>
  </si>
  <si>
    <t>Nil return on all three questions. We do not have any licensed zoos in Cheltenham.</t>
  </si>
  <si>
    <t>Under the Freedom of Information Act we are requesting:
1. A copy of each active zoo licence issued by the local authority
2. Each licensed zoo's most recently submitted stock list/inventory of animals
3. Each licensed zoo's most recent inspection report</t>
  </si>
  <si>
    <t>This is a Freedom of Information request for the following information:
Separately for the Household Support Fund; other discretionary local welfare assistance schemes (if your council has one in addition to the Household Support Fund); and the Holiday Activities and Food programme, please provide:
•	Total annual expenditure
•	Total annual number of applications
•	Total annual number of approvals
•	The type of awards made, and how many of each type of award were made
•	Demographics of who received support
o	by family type, in the following categories: couples with children, couples without children, single with children and single without children
o	and by age group in these categories: working-age families with children, working-age families without children, pensioner families</t>
  </si>
  <si>
    <t>Please find below the figures for Cheltenham Borough Council’s HAF allocation. As the top tier authority GCC receive the HAF grant from the department of education and through a procurement process allocate it to various organisations. The table below outlines how much CBC have received directly.
Item	2021/22	2022/23	2023/24	2024/25
Total annual expenditure	£131,743.00	£28,111.00
	£52,991.48	£42,720.33
Total annual number of applications	N/A	N/A	N/A	N/A
Total annual number of approvals	N/A	N/A	N/A	N/A
The type of awards made, and how many of each type of award were made	N/A	N/A	N/A	N/A
Demographics of who received support	N/A	N/A	N/A	N/A
by family type, in the following categories: couples with children, couples without children, single with children and single without children	N/A	N/A	N/A	N/A
and by age group in these categories: working-age families with children, working-age families without children, pensioner families	N/A	N/A	N/A	N/A
Item	2021/22	2022/23	2023/24	2024/25
Total annual expenditure	120,000	293,000
	293,700	294,570
Total annual number of applications	The council allocates the funding to community partners who distribute the funds to those eligible for support	The council allocates the funding to community partners who distribute the funds to those eligible for support:
https://democracy.cheltenham.gov.uk/
ieDecisionDetails.aspx?ID=2835
	The council allocates the funding to community partners who distribute the funds to those eligible for support:
https://democracy.cheltenham.gov.uk/
documents/s44175/Household%20Support%20Fund%20-%20report.pdf
	The council allocates the funding to community partners who distribute the funds to those eligible for support:
https://democracy.cheltenham.gov.uk/
documents/s48081/Report%20-%20Household%20Support%20Fund.pdf
https://democracy.cheltenham.gov.uk/ieDecisionDetails.aspx?ID=3271
Total annual number of approvals	0	0	0	0
The type of awards made, and how many of each type of award were made	N/A	N/A	N/A	N/A
Demographics of who received support	N/A	N/A	N/A	N/A
by family type, in the following categories: couples with children, couples without children, single with children and single without children	N/A	N/A	N/A	N/A
and by age group in these categories: working-age families with children, working-age families without children, pensioner families	N/A	N/A	N/A	N/A</t>
  </si>
  <si>
    <t>Under EIR, please could you advise if there are any statutory notices (pending or otherwise) which relate to the following matters, that exist in relation to the property? Please may this request be expedited if possible.
(a) Building Works
(b) environment
(c) health and safety
(d) housing
(f) public health
(g) flood and coastal erosion risk management
LAND OFF GREENWAY LANE
CHARLTON KINGS
GLOUCESTERSHIRE
GL52 6PW</t>
  </si>
  <si>
    <t>Good afternoon,
Thank you for your request for CON29 information under the EIRs. We have carried out the relevant searched and can provide the following information:
Property:
LAND OFF GREENWAY LANE
CHARLTON KINGS
GLOUCESTERSHIRE
GL52 6PW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</si>
  <si>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1a. Number of households with children aged under 5 in temporary accommodation
1b. Number of households with children (under 5) in temporary accommodation for more than 6 weeks
1c. Number of households with children (under 5) in temporary accommodation for more than 6 months
1d. Total number of children aged under 5 in temporary accommodation (not number of households)
2a. Number of households with children aged under 5 in b&amp;b temporary accommodation
2b. Number of households with children (under 5) in b&amp;b temporary accommodation for more than 6 weeks
2c. Number of households with children (under 5) in b&amp;b temporary accommodation for more than 6 months
2d. Total number of children aged under 5 in b&amp;b temporary accommodation (not number of households)
3a. Number of households with children aged under 12 in temporary accommodation (This will include the numbers from part 1, don't worry I will make sure nothing is double-counted)
3b. Number of households with children (under 12) in temporary accommodation for more than 6 weeks
3c. Number of households with children (under 12) in temporary accommodation for more than 6 months
3d. Total number of children aged under 12 in temporary accommodation (not number of households)
4a. Number of households with children aged under 12 in b&amp;b temporary accommodation
4b. Number of households with children (under 12) in b&amp;b temporary accommodation for more than 6 weeks
4c. Number of households with children (under 12) in b&amp;b temporary accommodation for more than 6 months
4d. Total number of children aged under 12 in b&amp;b temporary accommodation (not number of households)</t>
  </si>
  <si>
    <t>September 2023
1a. Number of households with children aged under 5 in temporary accommodation 4
1b. Number of households with children (under 5) in temporary accommodation for more than 6 weeks 1
1c. Number of households with children (under 5) in temporary accommodation for more than 6 months1
1d. Total number of children aged under 5 in temporary accommodation (not number of households) 5
2a. Number of households with children aged under 5 in b&amp;b temporary accommodation 0
2b. Number of households with children (under 5) in b&amp;b temporary accommodation for more than 6 weeks 0
2c. Number of households with children (under 5) in b&amp;b temporary accommodation for more than 6 months 0
2d. Total number of children aged under 5 in b&amp;b temporary accommodation (not number of households) 0
3a. Number of households with children aged under 12 in temporary accommodation (This will include the numbers from part 1, don't worry I will make sure nothing is double-counted) 6
3b. Number of households with children (under 12) in temporary accommodation for more than 6 weeks 1
3c. Number of households with children (under 12) in temporary accommodation for more than 6 months 1
3d. Total number of children aged under 12 in temporary accommodation (not number of households) 11
4a. Number of households with children aged under 12 in b&amp;b temporary accommodation 0
4b. Number of households with children (under 12) in b&amp;b temporary accommodation for more than 6 weeks 0
4c. Number of households with children (under 12) in b&amp;b temporary accommodation for more than 6 months 0
4d. Total number of children aged under 12 in b&amp;b temporary accommodation (not number of households) 0
September 2024
1a. Number of households with children aged under 5 in temporary accommodation 4
1b. Number of households with children (under 5) in temporary accommodation for more than 6 weeks 1
1c. Number of households with children (under 5) in temporary accommodation for more than 6 months 0
1d. Total number of children aged under 5 in temporary accommodation (not number of households) 5
2a. Number of households with children aged under 5 in b&amp;b temporary accommodation 0
2b. Number of households with children (under 5) in b&amp;b temporary accommodation for more than 6 weeks 0
2c. Number of households with children (under 5) in b&amp;b temporary accommodation for more than 6 months 0
2d. Total number of children aged under 5 in b&amp;b temporary accommodation (not number of households) 0
3a. Number of households with children aged under 12 in temporary accommodation (This will include the numbers from part 1, don't worry I will make sure nothing is double-counted) 7
3b. Number of households with children (under 12) in temporary accommodation for more than 6 weeks 2
3c. Number of households with children (under 12) in temporary accommodation for more than 6 months 1
3d. Total number of children aged under 12 in temporary accommodation (not number of households) 9
4a. Number of households with children aged under 12 in b&amp;b temporary accommodation 0
4b. Number of households with children (under 12) in b&amp;b temporary accommodation for more than 6 weeks 0
4c. Number of households with children (under 12) in b&amp;b temporary accommodation for more than 6 months 0
4d. Total number of children aged under 12 in b&amp;b temporary accommodation (not number of households) 0</t>
  </si>
  <si>
    <t xml:space="preserve">I am writing to you requesting information under the Freedom of Information Act 2000. Could you please provide me with the following information: 
1. The number of buildings in your area that are connected to gas mains
2. The number of buildings in your area that are not connected to gas mains and therefore require oil deliveries </t>
  </si>
  <si>
    <t>Cheltenham Borough council does not hold this information</t>
  </si>
  <si>
    <t xml:space="preserve">
I am writing to you requesting information under the Freedom of Information Act 2000. Could you please provide me with the following information: 
1. The number of incidents recorded in your area due to a collapse on a school estate in: 
1. 2020
2. 2021
3. 2022
4. 2023
5. 2024
2. The number of incidents recorded in your area due to a fire on a school estate in: 
1. 2020
2. 2021
3. 2022
4. 2023
5. 2024
3. The number of incidents recorded in your area due to partial or total collapse on a school estate in: 
1. 2020
2. 2021
3. 2022
4. 2023
5. 2024</t>
  </si>
  <si>
    <t xml:space="preserve">Could you please confirm which CBC Cabinet member has responsibility for the CBC Violence Against Women and Girls: ending violence, intimidation and abuse group?
We would be grateful if you could also provide details of which organisations are members of the group, as well as providing a copy of the terms of reference for the group's work.
</t>
  </si>
  <si>
    <t>Councillor Victoria Atherstone is the cabinet member.</t>
  </si>
  <si>
    <t>1.	February / March 2025
2.	(Director of Community and Economic Development) and (Head of Planning)
3.	See below.</t>
  </si>
  <si>
    <t>Following assertions made in writing by Director of Community and Economic Development in January 2025 concerning the impending CBC investigation of the planning process in respect of the above, above, I require under FOI details of:</t>
  </si>
  <si>
    <t>The total number of Penalty Charge Notices (PCNs) issued by your authority in the past 12 months.
The number of PCNs that were paid &amp; unpaid in this period.
The total revenue generated from PCNs.</t>
  </si>
  <si>
    <t>The total number of Penalty Charge Notices (PCNs) issued by your authority in the past 12 months.
01/03/2024 – 01/03/2025 – 4,814
The number of PCNs that were paid &amp; unpaid in this period.
Paid – 3,501
Unpaid (this includes cases that have either been written off, cancelled or the balance is still outstanding and being pursued) - 1,313
The total revenue generated from PCNs.
Revenue from PCNs for 2024/2025 financial year (01/04/2024 to date) is £117,620.00.
Please note that this revenue will include PCNs issued prior to 01/04/2024 due to statutory periods of notice for payment.</t>
  </si>
  <si>
    <t>Under the Freedom of Information Act 2000, I am writing to request information regarding planning application refunds within your council jurisdiction.
Please provide a list (in Excel format) of all planning applications submitted from 12th September 2024 to the most recent data available where no decision was made within the statutory period (26 weeks for major applications and 16 weeks for non-major applications), unless a longer period has/had been agreed in writing between the applicant and the Local Authority, and no refund of fees has been made to date.
Requested Columns:
1.	Planning application reference
2.	Applicant name
3.	Site address
4.	Valid date
5.	Planning application fee paid (£)
6.	Decision due date
7.	Actual decision date
8.	No. of days to decision
9.	The decision (e.g., approved, refused, etc.)
10.	Extension of time/Planning performance agreement in writing (Yes or No)
11.	Refund (Yes or No)
12.	Eligible for Refund (Yes or No) (Based on statutory decision deadlines: 16 weeks for non-major applications and 26 weeks for major applications)
13.	Withdrawn (Yes or No)
14.	Proposal description</t>
  </si>
  <si>
    <t xml:space="preserve">1.	Planning application reference: Planning references for all applications are available on our website: https://publicaccess.cheltenham.gov.uk/online-applications/search.do?action=simple&amp;searchType=Application
2.	Applicant name: Available on our website. 
3.	Site address: Available on our website. 
4.	Valid date: Available on our website. 
5.	Planning application fee paid (£): If a schedule of application reference numbers is submitted, we can provide the relevant fee receipted.
6.	Decision due date: Available on our website. 
7.	Actual decision date: Using the Cheltenham planning website you can view ‘important dates’ to view this information.
8.	No. of days to decision: Using the Cheltenham planning website you can view ‘important dates’ to view this information.
9.	The decision (e.g., approved, refused, etc.): Available on our website. 
10.	Extension of time/Planning performance agreement in writing (Yes or No)
11.	Refund (Yes or No): If a schedule of application reference numbers is submitted, we can confirm whether the fee was/was not refunded in each case.
12.	Eligible for Refund (Yes or No) (Based on statutory decision deadlines: 16 weeks for non-major applications and 26 weeks for major applications): Available on our website
13.	Withdrawn (Yes or No): Available on our website. 
14.	Proposal description: Available on our website. </t>
  </si>
  <si>
    <t>I am submitting this request under the Freedom of Information Act to gather information on payment solutions used by your authority.
Our council is reviewing alternatives to our current Capita/Access Pay Suite Solution, which supports all our inbound and outbound payment processing and integrations across various service areas.
To assist in our review, could you please provide the following details:
1.	The name(s) of the payment solution provider(s) your authority uses for:
•	Online payments (e.g., websites to allow payment).
•	In person payments (e.g., card machines at council offices or leisure centres).
•	Telephone payments (e.g., automated or agent-assisted payments).
•	Direct Debit processing.
•	Any other payment processing solutions used within your authority.
2. Would you recommend these solutions based on your experience?
3. A relevant contact within your organisation who could discuss these solutions further.</t>
  </si>
  <si>
    <t>Please find attached our response to your FOI 11051</t>
  </si>
  <si>
    <t xml:space="preserve">I am writing to request the following information under the Freedom of Information Act.
Question 1 - What technology platform do you use for your email solution? More specifically, do you use;
* Microsoft
* Google 
* Other 
To simplify capturing your response, I have created a very simple form and would be most grateful if you are able to respond using the simple form accessible through this LINK in the first instance - https://forms.gle/JitLgFw8YfR5HzWh7 &lt;https://forms.gle/JitLgFw8YfR5HzWh7&gt; </t>
  </si>
  <si>
    <t>Please find attached our response to your FOI</t>
  </si>
  <si>
    <t>I am a master’s student currently on the MSc Environmental Health at the University of Derby. I am conducting research into the issues facing enforcement of the Private Water Supplies (England) Regulations 2016 (As Amended) and would request that your local authority answer the following questions under the Freedom of Information Act regarding private water supplies that you regulate under the regulations (if applicable).
1.	How many private water supplies as of January 2025 are regulated by your local authority?
2.	How many staff are allocated within the local authority to carrying out all regulatory work for private water supplies as of January 2025?
3.	How many Private water supplies were sampled in 2024?
4.	Out of these supplies, how many were classified as regulation 9 supplies as defined within the regulations.
5.	From the answer to question 3, how many supplies were regulation 10 supplies?
6.	How many risk assessments of private water supplies were conducted in 2024?
7.	How many supplies required risk assessment in 2024?
8.	How many supplies sampled in 2024 failed for microbiological or chemical parameters?
The aim of this study is to determine what challenges local authorities face in the enforcement of the regulations and how the regulation of private water supplies can be improved.</t>
  </si>
  <si>
    <t>1.	How many private water supplies as of January 2025 are regulated by your local authority? 15
2.	How many staff are allocated within the local authority to carrying out all regulatory work for private water supplies as of January 2025? 0.1 FTE
3.	How many Private water supplies were sampled in 2024? 1
4.	Out of these supplies, how many were classified as regulation 9 supplies as defined within the regulations. 3 
5.	From the answer to question 3, how many supplies were regulation 10 supplies? 12
6.	How many risk assessments of private water supplies were conducted in 2024? 0
7.	How many supplies required risk assessment in 2024? 3
8.	How many supplies sampled in 2024 failed for microbiological or chemical parameters? None</t>
  </si>
  <si>
    <t xml:space="preserve">I am writing to you under the Freedom of Information Act 2000 to request the following information on the implementation of Housing First programmes in your local authority area. Could you please provide responses to the following questions:
1.	Is your local authority running a Housing First programme? If so, how many?
If yes, please complete the following:
2.	Is your Housing First scheme run by the local authority or by an external partner?
3.	How many individuals can your Housing First programme(s) support at any given time? 
4.	How many individuals are either: 
a.	Currently on a waiting list for Housing First support?
b.	Assessed as eligible but not currently receiving support due to capacity constraints or any other reason? If you cannot provide this, please still provide 4a.
5.	Please provide the most up to date cost benefit analysis (CBA) or cost estimate analysis (CEA) estimating the costs of support provided by your Housing First service(s) and the value of benefits delivered. For this request, please provide the information including itemised costs, benefits, and any other underlying data including discounting used and your methodology. If you have not conducted a CEA or CBA please provide any cost estimates and any benefit estimates that you have. Please prioritise costs if you cannot provide other information. For this request, please provide the information including estimation methodology in a word or pdf document with underlying data preferably as .xlsx or .csv. If you cannot provide the underlying data, please still provide the methodology.
6.	What is the current length of the funding period for your Housing First provision? 
7.	How is your Housing First programme funded? For example, local authority homelessness funding (through pots like the Rough Sleepers Initiative or the Homeless Prevention Grant), local authority funding via adult social care (e.g. adult social care or public health) and/or charitable grants or partnership. 
8.	What is the primary source of housing for your Housing First programme? For example, council housing, housing association, or private rented sector. </t>
  </si>
  <si>
    <t>Our Response:
1.	Is your local authority running a Housing First programme? If so, how many? Yes. Up to 12 people can be supported via this initiative. 
If yes, please complete the following:
2.	Is your Housing First scheme run by the local authority or by an external partner? Accommodation is provided by the local authority, with additional support provided both by the local authority and an externally contracted provider. 
3.	How many individuals can your Housing First programme(s) support at any given time? 12 people. 
4.	How many individuals are either: 
a.	Currently on a waiting list for Housing First support? 0
b.	Assessed as eligible but not currently receiving support due to capacity constraints or any other reason? If you cannot provide this, please still provide 4a. 0
5.	Please provide the most up to date cost benefit analysis (CBA) or cost estimate analysis (CEA) estimating the costs of support provided by your Housing First service(s) and the value of benefits delivered. For this request, please provide the information including itemised costs, benefits, and any other underlying data including discounting used and your methodology. If you have not conducted a CEA or CBA please provide any cost estimates and any benefit estimates that you have. Please prioritise costs if you cannot provide other information. For this request, please provide the information including estimation methodology in a word or pdf document with underlying data preferably as .xlsx or .csv. If you cannot provide the underlying data, please still provide the methodology. No cost benefit analysis has been undertaken for this initiative. The council receives £37,000 grant funding via the government’s Rough Sleeper Initiative, and this is match-funded by the council’s Housing Revenue Account. In addition, the council contributes towards a jointly commissioned support service across Gloucestershire, as part of a contract that includes support services for households within the Housing First programme. The cost has been £26,000/year for the last three years. 
6.	What is the current length of the funding period for your Housing First provision? From March 2022 to September 2025, with possible extension to end March 2026. 
7.	How is your Housing First programme funded? For example, local authority homelessness funding (through pots like the Rough Sleepers Initiative or the Homeless Prevention Grant), local authority funding via adult social care (e.g. adult social care or public health) and/or charitable grants or partnership. A combination of Rough Sleeper Initiative Funding and Homelessness Prevention Grant Funding, plus contributions from the council’s Housing Revenue Account. 
8.	What is the primary source of housing for your Housing First programme? For example, council housing, housing association, or private rented sector. Council housing 
If any part of this request is exempt from disclosure, please provide a detailed explanation of the exemption(s) applied and any non-exempt portions that can be released.
If any of the information requested is already available in another format (e.g., a public register or online database), I would be grateful if you could direct me to where I can access it.</t>
  </si>
  <si>
    <t>Under the FOI Act please provide me with the information below. Please confirm receipt of this request as soon as possible.
1. What is the temperature that each pool in your local authority area aims to achieve (as of March 2025) – please provide in degrees Celsius, please be as specific as possible, and provide temperatures for different pools if applicable (eg main pool and toddler pool).
2. Has there been a change in this aimed-for temperature changed in the past 5 years? If yes, please be as specific as possible on all changes since 2020.
3. If yes to Q2, for each pool what is the primary reason for any changes in temperature?
4. If yes to Q2, was there any public consultation regarding a temperature change? If so, please share responses if possible.</t>
  </si>
  <si>
    <t>1. What is the temperature that each pool in your local authority area aims to achieve (as of March 2025) – please provide in degrees Celsius, please be as specific as possible, and provide temperatures for different pools if applicable (eg main pool and toddler pool).
This response only covers the swimming pool at Leisure At Cheltenham which is the only LA-owned pool in the Cheltenham Borough area where the management of the pool is outsourced via a contract. The other LA owned pool is an outdoor lido that is managed by an independent charity. There are other pools in Cheltenham that are owned and managed by a mix of schools and private gyms. 
For Leisure At Cheltenham, the operator, The Cheltenham Trust, follows the pool water treatment advisory group (PWTAG) guidance to operate the pool temperatures: 
•	Main Pool –recommended 27-29C current set point 28.5C 
•	Teaching Pool – recommended 29-31C current set point 30.0 
•	Spa – recommended 30-40C current set point 38.0
•	Splash Pad – recommended 29-34C current set point 33.0 
2. Has there been a change in this aimed-for temperature changed in the past 5 years? If yes, please be as specific as possible on all changes since 2020.
Yes in 2023 however was not continued due to complaints from swimmers. 
3. If yes to Q2, for each pool what is the primary reason for any changes in temperature?
In 2023 Cheltenham Borough Council and The Cheltenham Trust collaborated to reduce pool temperatures by 1C to try and reduce the energy consumption due to the energy price crisis. 
4. If yes to Q2, was there any public consultation regarding a temperature change? If so, please share responses if possible.
No</t>
  </si>
  <si>
    <t>Please provide a list of any and all contact your organisation and/or staff have had with British American Tobacco, Imperial Brands, Japan Tobacco International, Philip Morris International, as well as any other domestic or transnational tobacco companies or anyone representing the tobacco industry including subsidiaries of tobacco industry.
I would like this information for the period from 23 April 2023- 10 March
Contact would primarily include attending or arranging meetings or functions and responding to correspondence or phone calls.
Please break down the information by:
• Tobacco company or representative’s name
• Date of contact(s)
• Type of contact (meeting, email, letter, phone call, text/app
message or video call, e-card or any other form of electronic
communication)
• Place of contact, if relevant
• Purpose of contact
• Outcome of contact, including if no action taken</t>
  </si>
  <si>
    <t>Cheltenham Borough Council has had no contact with any of the organisations within requested dates detailed in this FOI.</t>
  </si>
  <si>
    <t>I consider that this is a request for information under the Environmental Information Regulations; it relates to information concerning the Council’s activities in relation to open space and is in the public interest to be disclosed.
1.	Please list all open space land sold by the Council, including open space land sold by any of its predecessor authorities, since 13 November 1980.
2.	If the Council is unable to respond to question 1 (setting out the reason that may be the case), then, in the alternative and to the extent documents are retained and readily available, please list all open space sold by the Council, including open space land sold by any of its predecessor authorities, since 2000.
3.	With regard to the open space land listed as sold, please confirm whether the advertising requirements at section 123(2A) of the Local Government Act 1972 were followed.</t>
  </si>
  <si>
    <t xml:space="preserve">We do not keep on file freehold disposals of open space and our digital records only go back to 2009. 
We have checked our disposal list and we sold a small area of land at Priors Playing Field to Wales &amp; West for a gas governor (the small rectangular piece of land outlined red, not the pink strips to and from, which are easements). And yes, we did run a s.123 notices.
Public open space is extremely important and disposal would only occur in exceptional circumstances and subject to council approval. But just to confirm we are fully aware of S.123 of the Local Government Act, 1972 requirements. </t>
  </si>
  <si>
    <t>In accordance with the terms of the Freedom of Information Act 2000, I write with the following requests for information. All timeframes specified relate to financial years. 
1. How many Section106 (S106) agreements were completed in financial years a) 2022-23, b) 2023-24 and c) 2024-25?
2. What was the average time taken from a planning application being validated to the completion of an associated S106 agreement in a) 2022-23, b) 2023-24 and c) 2024-25?
3. What was the longest and shortest duration taken to complete an S106 agreement in a) 2022-23, b) 2023-24 and c) 2024-25?
4. Do you have any internal targets or key performance indicators (KPIs) for S106 negotiation timescales? If so, please provide details.
5. How many S106 agreements took longer than 12 months to be agreed a) 2022-23, b) 2023-24 and c) 2024-25?
6. How many planning applications lapsed or were withdrawn due to delays in S106 negotiations in a) 2022-23, b) 2023-24 and c) 2024-25?
7. How much was spent on external legal consultants on work to negotiate S106 agreements in a) 2022-23, b) 2023-24 and c) 2024-25?</t>
  </si>
  <si>
    <t xml:space="preserve">1. How many Section106 (S106) agreements were completed in financial years a) 2022-23, b) 2023-24 and c) 2024-25? This information can be found by searching on our Public Access website here: https://publicaccess.cheltenham.gov.uk/online-applications/
2. What was the average time taken from a planning application being validated to the completion of an associated S106 agreement in a) 2022-23, b) 2023-24 and c) 2024-25? We do not hold this data – it can be calculated by using our Public Access Website.
3. What was the longest and shortest duration taken to complete an S106 agreement in a) 2022-23, b) 2023-24 and c) 2024-25? We do not hold this data – it can be calculated by using our Public Access Website.
4. Do you have any internal targets or key performance indicators (KPIs) for S106 negotiation timescales? If so, please provide details. No
5. How many S106 agreements took longer than 12 months to be agreed a) 2022-23, b) 2023-24 and c) 2024-25? We do not hold this data – it can be calculated by using our Public Access Website.
6. How many planning applications lapsed or were withdrawn due to delays in S106 negotiations in a) 2022-23, b) 2023-24 and c) 2024-25? We do not record this.
7. How much was spent on external legal consultants on work to negotiate S106 agreements in a) 2022-23, b) 2023-24 and c) 2024-25? We do not use external legal consultants to work on s106 Agreements, we use the council’s own shared legal service ‘OneLegal’. </t>
  </si>
  <si>
    <t>Dear Council Officer,
I am writing to request information under the Freedom of Information Act 2000 regarding the council's IT Service Management (ITSM) contracts and related services. I would appreciate if you could provide the following details:
1. 
Current IT Service Management (ITSM) Provider(s)
* Name of the supplier(s) providing ITSM software and/or services.
2. 
Contract Details
* Contract start date
* Contract end date
* Details of any contract extensions (if applicable)
* Total annual cost of the contract(s)
3. 
ITSM Tools &amp; Software in Use
* Name of the ITSM tool(s) used by the council (e.g., ServiceNow, Jira Service Management, BMC Remedy, etc.).
4. 
Procurement &amp; Renewal
* Contract renewal date
* Procurement framework or tendering process used (e.g., G-Cloud, CCS Framework, Open Tender, etc.)
5. 
Contact Information
* Name and job title of the person(s) responsible for ITSM contract management and procurement (if available under FOI).
* Contact email or phone number (if permissible under FOI).</t>
  </si>
  <si>
    <t xml:space="preserve">I would like to request the following information under the Freedom of Information Act 2000: 
Since the implementation of Biodiversity Net Gain (BNG) legislation in February 2024: 
•	The number of planning applications submitted to your local authority that were considered (a) large sites, (b) small sites as per the BNG classification 
•	What percentage of (a) large sites and (b) small sites had completed and submitted the relevant BNG documentation with their application (e.g. statement of applicability, pre-development biodiversity value of the on-site habitat, description of any irreplaceable habitat, on-site habitat plan)? 
•	What percentage of (a) large sites and (b) small sites planned to deliver the BNG (a) through fully onsite habitat creation and enhancement, (b) fully offsite compensation or (c) a combination of onsite/offsite 
•	The number of planning applications refused based on biodiversity-related concerns 
•	The number of staff working on implementing BNG at the end of 2023 and at the end of 2024. </t>
  </si>
  <si>
    <t>•	The number of planning applications submitted to your local authority that were considered (a) large sites, (b) small sites as per the BNG classification You can find this by looking at the Cheltenham Borough Council planning portal history, and looking at the type of metric submitted with an application (either a full or small sites metric).
•	What percentage of (a) large sites and (b) small sites had completed and submitted the relevant BNG documentation with their application (e.g. statement of applicability, pre-development biodiversity value of the on-site habitat, description of any irreplaceable habitat, on-site habitat plan)? The number which had not completed and submitted the relevant BNG documentation with their application is 15 (these were invalid applications but may have subsequently been validated once the relevant documentation was provided). You can use the Cheltenham Borough Council planning portal history to gather the number of applications submitted which have completed and submitted the relevant BNG documentation (all but 15) to deduce what percentage of applications this covers overall.
•	What percentage of (a) large sites and (b) small sites planned to deliver the BNG (a) through fully onsite habitat creation and enhancement, (b) fully offsite compensation or (c) a combination of onsite/offsite You can find this by looking at the Cheltenham Borough Council planning portal history and looking at the BNG metric and BNG report submitted. If the information is absent, that is because it will be provided in a Biodiversity Gain Plan at a later date (to satisfy the mandatory BNG condition) and Cheltenham Borough Council may not be in receipt of this yet.
•	The number of planning applications refused based on biodiversity-related concerns 2 so far since the 10% BNG policy became mandatory.
•	The number of staff working on implementing BNG at the end of 2023 and at the end of 2024. 0 at end of 2023, 1 at end of 2024.</t>
  </si>
  <si>
    <t>I am writing to formally request information under the Freedom of Information Act 2000. Specifically, I would like to request the following details:
Which arms, military and defence companies does the council currently hold direct investments in?
Which arms, military and defence companies does the council currently hold indirect investments in, for example through pooled funds?
What is the total value of these investments and how much is invested in each company? Please specify which are direct and indirect.
Companies of relevance include, but are not limited to: Airbus, Babcock International, BAE Systems, Boeing, Caterpillar, Chemring, Elbit Systems, General Dynamics, General Electric, Honeywell, Huntington Ingalls, JCB, L3Harris Technologies, Leonardo, Lockheed Martin, Meggitt, Northrop Grumman, QinetiQ, Rolls-Royce PLC, Rafael, RTX (formerly Raytheon Technologies), Smiths Group and Thales.</t>
  </si>
  <si>
    <t>We can confirm that Cheltenham Borough Council has no investments directly or indirectly through funds which have been invested in Arms or Defence companies.</t>
  </si>
  <si>
    <t xml:space="preserve">I am writing to you to request the following information under the Freedom of Information Act 2000. 
1.	The current FPN charge for littering in your council.
Year	Cost
2023	
2024	
2025 YTD 	
2.	The number of FPNs given in the past year for littering 
Year	Amount 
2022	
2023	
2024	
3.	The FPN charge amount in prior years 
Year	Fine charge 
2021	
2022	</t>
  </si>
  <si>
    <t xml:space="preserve">
1.	The current FPN charge for littering in your council.
Year	Cost
2023	£150
2024	£150
2025 YTD 	£500
2.	The number of FPNs given in the past year for littering 
Year	Amount 
2022	5
2023	6
2024	2
3.	The FPN charge amount in prior years 
Year	Fine charge 
2021	£150
2022	£150</t>
  </si>
  <si>
    <t>With respect I do not believe you. Under the FOi I would like to see the date planning permission was sought for a fast food restaurant. I believe it was after the law was changed.
Even if the it turns out, and I await proof, that the date was before the law changed, then you yourselves are responsible for ignoring the spirit of the law, which was that healthy children do not need a McDonald’s on their doorstep.
Of course there is no ‘evidence’ that maleficent odours emanate from McDonalds, because who is measuring that???? Just go, yourself and stand by the McDonalds on Tewkesbury road. 
I await your reply with the planning application from McDonalds.</t>
  </si>
  <si>
    <t>Please find attached
•	Planning permission ref. 24/01415/FUL was granted on 13 November 2024 (decision notice attached).
•	The relevant national planning policy was published on 12 December 2024 (latest National Planning Policy Framework attached).</t>
  </si>
  <si>
    <t>I am requesting a list of all providers currently active on the required frameworks for the following services:
- Supported Living
- Temporary Accommodation
- Emergency Housing
- Homelessness (Individuals &amp; Families)
- Extra Care Housing
- Refugees &amp; Safe Housing
- Offender &amp; Ex-Offender Accommodation
- Residential Home Providers</t>
  </si>
  <si>
    <t xml:space="preserve">Cheltenham Borough Council does not have a framework for temporary housing, emergency accommodation, or homeless households.
Cheltenham Borough Council does not hold the information requested for other areas as it relates to a function that Gloucestershire County Council has responsibility for and who may hold the information. </t>
  </si>
  <si>
    <t>This is an information request relating to RAAC concrete repairs in all non-residential council-owned buildings.
Please include the following information:
•	The total number of on-residential council-owned buildings constructed with RAAC that are owned or managed by the council.
•	The number of these buildings that are currently in need of repairs or maintenance due to issues with RAAC broken down annually by these financial years 2021/22, 2022/23, 20223/24, 2024/25.
•	The total cost to taxpayers for repairing or addressing the safety concerns related to RAAC in these buildings, including both ongoing and completed projects, broken down annually by these financial years 2021/22, 2022/23, 20223/24, 2024/25.
•	Any plans or strategies the council has in place to address the issues related to RAAC, including projected costs and timelines for repairs or replacements.</t>
  </si>
  <si>
    <t>•	The total number of on-residential council-owned buildings constructed with RAAC that are owned or managed by the council. 1 property
•	The number of these buildings that are currently in need of repairs or maintenance due to issues with RAAC broken down annually by these financial years 2021/22, 2022/23, 20223/24, 2024/25. None – remedial works completed 23/24
•	The total cost to taxpayers for repairing or addressing the safety concerns related to RAAC in these buildings, including both ongoing and completed projects, broken down annually by these financial years 2021/22, 2022/23, 20223/24, 2024/25. Cost of remedial works £300K approx. 23/24
•	Any plans or strategies the council has in place to address the issues related to RAAC, including projected costs and timelines for repairs or replacements. All remedial works actioned in a timely manner as above.</t>
  </si>
  <si>
    <t>Please provide me with the expected spending by the Borough Council this year on the National Cyber Innovation Centre.</t>
  </si>
  <si>
    <t xml:space="preserve">The expected spending on the National Cyber innovation Centre in the 2024/25 financial year is £5,373,880.
</t>
  </si>
  <si>
    <t xml:space="preserve">Please provide me with the current debt level of Cheltenham Borough Council, and the interest charged on the debt. </t>
  </si>
  <si>
    <t>Cheltenham Borough Council currently holds £205.665m at an average rate of 3.65% held for both General Fund and the Housing Revenue Account (HRA). The debt interest costs across the board will total £7.513m for 2024/25.</t>
  </si>
  <si>
    <t xml:space="preserve">From the budget documents - Appendix 9:
"In 2024/25 and 2025/26, the Council have applied this flexibility to use capital receipts to 
fund part of the Major Developments team responsible for the delivery of the Golden Valley 
development which will kickstart the biggest regeneration programme seen in Cheltenham. 
The 2025/26 budget will be the final year in which this approach is taken which means these 
costs will need to be reabsorbed into the revenue budget in 2026/27."
Please provide me with the amount of capital receipts used to fund the Golden Valley development. </t>
  </si>
  <si>
    <t>Cheltenham Borough Council have not used any capital receipts to fund the GV development – so our answer is zero.</t>
  </si>
  <si>
    <t>Please confirm that the receipts from the sale of cbc assets will be used to fund General Fund programme staffing costs of £475000 in 2025/26.</t>
  </si>
  <si>
    <t>Yes, that’s correct as outlined in the Flexible Use of Capital Receipts policy for 2025/26.</t>
  </si>
  <si>
    <t>1) Do you have a dedicated annual budget for flood remediation? If so, please state it in pounds.
2) What was your annual dedicated budget for flood remediation last year? Please state your answer in pounds.
3) In the last ten years, how many floods have you had from surface water/fluvial flooding? (Surface water/fluvial flooding is defined as “flooding that occurs when the volume and intensity of rainfall overwhelms local drainage systems.”; a flood is defined as “any case where land not normally covered by water becomes covered by water”)
4) What was the cost to the council of the repairs and cleanup of your most recent flood (as per the definition above)?
5) Which of the following have you planned to invest in to remediate floods? Please select all that apply.
a. Options:
i. Installing Sustainable Drainage Systems (SuDS)
ii. Require all news builds/developments to include SuDS
iii. Increasing drainage maintenance
iv. Enhance green spaces to improve drainage and act as a natural buffer
v. Plant trees to help absorb excess rainwater
vi. Engage with home/land owners to reduce paved space
6) Have any of the floods your council has experienced in the last ten years resulted in “sewer flooding”, where sewers become overwhelmed?</t>
  </si>
  <si>
    <t>Please see answers to FOI 11073 below in green
1) Do you have a dedicated annual budget for flood remediation? If so, please state it in pounds.
Yes. Annual budget is £38,950
2) What was your annual dedicated budget for flood remediation last year? Please state your answer in pounds.
£38,950
3) In the last ten years, how many floods have you had from surface water/fluvial flooding? (Surface water/fluvial flooding is defined as “flooding that occurs when the volume and intensity of rainfall overwhelms local drainage systems.”; a flood is defined as “any case where land not normally covered by water becomes covered by water”)
10 on record where property flooding occurred
4) What was the cost to the council of the repairs and cleanup of your most recent flood (as per the definition above)?
£1,250 for general flood risk management costs.
5) Which of the following have you planned to invest in to remediate floods? Please select all that apply.
a. Options:
i. Installing Sustainable Drainage Systems (SuDS)
Yes
ii. Require all news builds/developments to include SuDS
Yes
iii. Increasing drainage maintenance
No increases planned. Noting that we are not the responsible authority for highway/surface water drainage.
iv. Enhance green spaces to improve drainage and act as a natural buffer
Yes
v. Plant trees to help absorb excess rainwater
Yes
vi. Engage with home/land owners to reduce paved space
Yes
6) Have any of the floods your council has experienced in the last ten years resulted in “sewer flooding”, where sewers become overwhelmed?
Yes</t>
  </si>
  <si>
    <t>I am a researcher at the University of Essex, working on a National Institute for Health Research (NIHR) funded project investigating the impact of food environments on population health. To assist us with this important research, please can you reply to this request with the following information:
1. If your local authority has planning criteria which determine the acceptability of planning applications for new Class A5 (or "Sui generis") hot food takeaway outlets, contained in an adopted or interim policy or guidance document (such as a Local Plan, Supplementary Planning Document, or Development Management Plan), please can you send us a copy of this document.
Example criteria include traffic and parking considerations, the requirement of a health impact assessment, preventing high concentration of outlets in certain areas, exclusion zones around schools, and restricted opening hours.
2. If your adopted policy or guidance document superseded any previous versions that also contained Class A5 (or "Sui generis") hot food takeaway outlets planning criteria, please also send us the previous editions of this document.
3. If you no longer have an adopted policy or guidance document that contains Class A5 (or "Sui generis") hot food takeaway outlets planning criteria, but these criteria were contained in any superseded documents that are now out-of-date, please send us a copy of these out-of-date documents.
4. If you have never had an adopted policy or guidance document that contained Class A5 (or "Sui generis") hot food takeaway outlets planning criteria, please let us know. In these cases, if there are any current HFT planning policies included in a consultation document/draft Local Plan that has not been adopted yet, please send us a copy of this document and confirm its date of publication.
5. If you have answered YES to questions (1), (2) or (3), please can you confirm the date(s) that the relevant policies actually came into effect and/or stopped being applied, being as exact as possible.</t>
  </si>
  <si>
    <t>1. If your local authority has planning criteria which determine the acceptability of planning applications for new Class A5 (or "Sui generis") hot food takeaway outlets, contained in an adopted or interim policy or guidance document (such as a Local Plan, Supplementary Planning Document, or Development Management Plan), please can you send us a copy of this document.
Example criteria include traffic and parking considerations, the requirement of a health impact assessment, preventing high concentration of outlets in certain areas, exclusion zones around schools, and restricted opening hours.
Policy SD2 of the ‘Joint Core Strategy’ is most relevant. The Joint Core Strategy can be downloaded here: https://www.cheltenham.gov.uk/downloads/file/7211/joint_core_strategy_plan
2. If your adopted policy or guidance document superseded any previous versions that also contained Class A5 (or "Sui generis") hot food takeaway outlets planning criteria, please also send us the previous editions of this document.
The council’s previous development, the ‘Cheltenham Local Plan’ can be downloaded here: https://www.cheltenham.gov.uk/downloads/file/778/cheltenham_borough_local_plan_second_review_2006
Policy RT1 is most relevant
3. If you no longer have an adopted policy or guidance document that contains Class A5 (or "Sui generis") hot food takeaway outlets planning criteria, but these criteria were contained in any superseded documents that are now out-of-date, please send us a copy of these out-of-date documents.
N/A
4. If you have never had an adopted policy or guidance document that contained Class A5 (or "Sui generis") hot food takeaway outlets planning criteria, please let us know. In these cases, if there are any current HFT planning policies included in a consultation document/draft Local Plan that has not been adopted yet, please send us a copy of this document and confirm its date of publication.
N/A
5. If you have answered YES to questions (1), (2) or (3), please can you confirm the date(s) that the relevant policies actually came into effect and/or stopped being applied, being as exact as possible.
Joint Core Strategy – adopted December 2017
Cheltenham Local Plan – adopted July 2006</t>
  </si>
  <si>
    <t>Please can you tell me:
1. The total number of dwellings in developments that were granted planning permission by the council between 5 July 2024 and 4 January 2025 - and how many of these dwellings are currently designated as being for social rent*? (For the avoidance of doubt, please count individual units within multi-home developments as separate dwellings - e.g. count a block of 20 flats as 20 dwellings, etc.)
* To be clear, we are asking for data specifically on dwellings that will be let at social rent, and do not want statistics on umbrella categories such as "affordable". This is the case for every question in this FOI request that asks about social rent dwellings.
1a. If possible, please provide a breakdown of this data for each month, detailing the total number of dwellings given planning permission and how many of these are for social rent.
1b. If possible, of the dwellings currently designated as being for social rent, please provide a breakdown of how many are one-bed, two-bed, three-bed, have more than three bedrooms or have an unspecified number of bedrooms.
2. What is your policy on the proportion of units in each new development in your area that should be for social rent, and has this changed since 5 July 2024?</t>
  </si>
  <si>
    <t xml:space="preserve">I am requesting the following information under the Freedom of Information Act:
1. A list of all the different priority “bands” (or levels, or categories) in the council’s social housing register/waiting list, and the current criteria for inclusion in each band
2. The number of people currently in each priority band
3. The average time the people in each priority band have been on the social housing register/waiting list (regardless of whether they have changed priority band during that time)
4. The predicted/likely waiting time to secure social housing for anyone newly joining each priority band 
The following question only applies to councils with responsibilities for carrying out housing repairs:
5. Please list all housing repair jobs concerning broken communal lifts since January 2023 – in each case, please state the location (individual tower block/housing development), whether the council classes the block/development in question as being accessible for disabled people, what the problem was, and how long it took for it to be fixed. Successive broken lifts at the same location should be listed separately.
I would like the information sent by email. Where councils have housing ALMOs or similar, this request is being sent to both the council and the ALMO. </t>
  </si>
  <si>
    <t>Please find enclosed the information we currently hold in relation to your request. While we have conducted thorough searches across our systems and relevant departments, some information may no longer be available or was not captured at the time due to historical changes in data systems, archiving practices, or incomplete records.
Although we cannot definitively confirm the reasons for any gaps, we hope the information provided is helpful and meets your needs. If you believe specific documents or records are missing, please let us know, and we will do our best to investigate further.
1.	A list of all the different priority “bands” (or levels, or categories) in the council’s social housing register/waiting list, and the current criteria for inclusion in each band
CBC Response: the latest Homeseeker Plus Policy which underpins allocations through the Council’s housing register has 4 main bands, these being Emergency, Gold, Silver and Bronze. The criteria for inclusion within each band can be found within the Table Located on Page 23 of the latest (2022) Homeseeker Plus Policy. 
2.	The number of people currently in each priority band
CBC Response: As of 19th March 2025, CBC had 3,328 people in Bronze Band (with a local connection to Cheltenham Borough), 2,023 people in Silver Band- (with a local connection to Cheltenham Borough), 239 people in Gold band (with a local connection to Cheltenham Borough) and there are 54 people in Emergency banding with a local connection to Cheltenham currently.
3.	The average time the people in each priority band have been on the social housing register/waiting list (regardless of whether they have changed priority band during that time)
CBC Response: CBC’s data analysis tool does not allow us to look into average waiting time by priority band as a whole- however, it does provide an overview of the average wait by bedroom size- as set out below: 
Type/size of social housing (Bronze Band)	Lets	Average Waiting Time
Sheltered Accommodation	141	20 months
Studio General Needs	3	25 months
1 bed- general needs	38	25 months
2 bed flat or maisonette	81	20 months
2 bed house	34	12 months
3 bed flat or maisonette	4	30 months
3 bed house	26	15 months
4 bed	2	15 months
5 bed	0	N/A
Type/size of social housing (Silver Band)	Lets	Average Waiting Time
Sheltered Accommodation	258	5 months
Studio General Needs	5	14 months
1 bed- general needs	343	13 months
2 bed flat or maisonette	721	7 months
2 bed house	191	18 months
3 bed flat or maisonette	39	15 months
3 bed house	340	25 months
4 bed	25	28 months
5 bed	0	N/A
Type/size of social housing (Gold Band)	Lets	Average Waiting Time
Sheltered Accommodation	61	3 months
Studio General Needs	3	11 weeks
1 bed- general needs	492	3 months
2 bed flat or maisonette	205	7 weeks
2 bed house	217	5 months
3 bed flat or maisonette	11	7 weeks
3 bed house	217	3 months
4 bed	49	12 months
5 bed	7	26 months
Type/size of social housing (Emergency Band)	Lets	Average Waiting Time
Sheltered Accommodation	61	10 months
Studio General Needs	1	7 months
1 bed- general needs	132	13 months
2 bed flat or maisonette	1	0 days
2 bed house	0	N/A
3 bed flat or maisonette	0	N/A
3 bed house	0	N/A
4 bed	0	N/A
5 bed	0	N/A
4. The predicted/likely waiting time to secure social housing for anyone newly joining each priority band 
CBC Response: As Homeseeker Plus operates as a choice based lettings system, it is impossible to say with any certainty around the predicted/likely waiting time to secure social housing for households newly joining the register in each priority band. 
The following question only applies to councils with responsibilities for carrying out housing repairs:
5. Please list all housing repair jobs concerning broken communal lifts since January 2023 – in each case, please state the location (individual tower block/housing development), whether the council classes the block/development in question as being accessible for disabled people, what the problem was, and how long it took for it to be fixed. Successive broken lifts at the same location should be listed separately.</t>
  </si>
  <si>
    <t>Good Afternoon,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4 FAIRHAVEN STREET
CHELTENHAM
GLOUCESTERSHIRE
GL53 7PL</t>
  </si>
  <si>
    <t>Good afternoon,
Thank you for your request for CON29 information under the EIRs. We have carried out the relevant searched and can provide the following information:
Property: 4 FAIRHAVEN STREET
CHELTENHAM
GLOUCESTERSHIRE
GL53 7PL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</si>
  <si>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Good Afternoon,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 ST. MARGARETS TERRACE
ST. MARGARETS ROAD
CHELTENHAM
GLOUCESTERSHIRE
GL50 4DT</t>
  </si>
  <si>
    <t>Good afternoon,
Thank you for your request for CON29 information under the EIRs. We have carried out the relevant searched and can provide the following information:
Property: 
1 ST. MARGARETS TERRACE
ST. MARGARETS ROAD
CHELTENHAM
GLOUCESTERSHIRE
GL50 4DT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</si>
  <si>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1) Do you own or operate utility-scale electricity generation assets which export to the grid?
2) If so, what technologies? And are they ‘co-located’? E.g., a solar farm with a battery.
3) How much electricity (in kWh) would you expect to be exported, from each asset, per year? And how much revenue would you expect to earn from the export in FY25/26?
4) When was each asset commissioned?
5) What is the current contractual arrangement to sell the power, to whom is it sold and what is the contract end date?
6) Do you partake in any government subsidy scheme in relation to the electrical output from the asset? E.g. Renewables Obligation Certificates (ROC) or Contracts for Difference (CfD).
7) Does your Local Authority have any plans in place to acquire, build or invest in electricity generation assets in the future?
7a.) If Yes , what is the:
- Type of Assets (e.g. Solar)
- Estimated Size of the assets in terms of electricity production
- Estimated dates of completion
- Organisations that are constructing the assets (if known)</t>
  </si>
  <si>
    <t>Cheltenham Borough Council does not own nor operate any utility scale electricity generating assets.</t>
  </si>
  <si>
    <t>Under the Freedom of Information Act please could you tell me whether you as an organisation produce the data indicated below, whether you publish it publicly, and how frequently you publish it.
I do not require and am not asking for the data itself, or its published location, only an indication of whether this is data routinely produced and published.
For Produced, you do not need to say more than: Yes, no or partially.
For Published by you: Yes or no (Please note: Providing the data to a third party, including central government, for publication, but not directly publishing it yourself, should be answered “no”)
For Publication frequency: Annual, quarterly, monthly, weekly, or real time.</t>
  </si>
  <si>
    <t>Please find enclosed the information we currently hold in relation to your request. While we have conducted thorough searches across our systems and relevant departments, some information may no longer be available or was not captured at the time due to historical changes in data systems, archiving practices, or incomplete records.</t>
  </si>
  <si>
    <t>I am writing to request information under the Freedom of Information Act 2000 regarding the registration and licensing of dog breeders within your local authority area. Specifically, I would be grateful if you could provide the following details:
1. The number of licensed dog breeders currently registered with your local authority.
2. The licensing threshold for dog breeders in your area (i.e. the number of litters per year at which a breeder must be licensed).
3. The upper limit on the number of litters a licensed breeder is permitted to breed per year, if applicable.
4. The number of breeders in your area that are currently registered and permitted to breed at the licensing threshold (e.g., those breeding five litters per year or more).</t>
  </si>
  <si>
    <t>1. The number of licensed dog breeders currently registered with your local authority.
Zero
2. The licensing threshold for dog breeders in your area (i.e. the number of litters per year at which a breeder must be licensed).
In line with the Defra guidance all of the guidance is considered in particular the clear threshold set in the Defra guidance: - if a dog breeders does either or both of the following:
- breeding 3 or more litters of puppies in any 12-month period – unless they can prove that none of the puppies have been sold as puppies or adults
- breeding dogs and advertising a business of selling dogs – as defined under the business test (i.e. are they making any sales or carrying out the activity to make a profit, earing any commission or fee from the activity or operating as a trader)
3. The upper limit on the number of litters a licensed breeder is permitted to breed per year, if applicable.
n/a
4. The number of breeders in your area that are currently registered and permitted to breed at the licensing threshold (e.g., those breeding five litters per year or more).
zero</t>
  </si>
  <si>
    <t>This is an information request relating to council full-time and part-time permanent staff, excluding teaching and school staff.
Please include the following information for these financial years 2022/23, 2023/24 and 2024/25:
•	The total number of full-time employees currently employed by the council, excluding teaching staff and school staff
•	The total number of part-time employees currently employed by the council, excluding teaching staff and school staff.
•	The total number of full-time and part-time employees in each of the last four financial years (2020-21, 2021-22, 2022-23, and 2023-24), also excluding teaching staff and school staff.
•	If available, a breakdown of the number of full-time and part-time employees by department/service area (e.g., social care, planning, HR, communications, etc.).
•	Please include temporary staff for each year. Separately from the total and full-time staff.
•	Note that this foi is specifically asking for headcounts, not FTE. If headcounts are not available, please provide total FTE.</t>
  </si>
  <si>
    <t>Please include the following information for these financial years 2022/23, 2023/24 and 2024/25:
•	The total number of full-time employees currently employed by the council, excluding teaching staff and school staff
•	The total number of part-time employees currently employed by the council, excluding teaching staff and school staff.
•	The total number of full-time and part-time employees in each of the last four financial years (2020-21, 2021-22, 2022-23, and 2023-24), also excluding teaching staff and school staff.
2020-21 FT 105, PT 62
2021-22 FT 136 , PT 63
2022-23 FT 169, PT 52
2023-24 FT 202, PT 64
Current FT 169, PT 38
•	If available, a breakdown of the number of full-time and part-time employees by department/service area (e.g., social care, planning, HR, communications, etc.). Cheltenham Borough Council do not have this information.
•	Please include temporary staff for each year. Separately from the total and full-time staff. Cheltenham Borough Council do not have this information. 
•	Note that this foi is specifically asking for headcounts, not FTE. If headcounts are not available, please provide total FTE.</t>
  </si>
  <si>
    <t xml:space="preserve">Q1) Does your local authority use a specific cut-off DASH (Domestic Abuse, Stalking, and Honour-Based Violence) risk assessment score for:
a) Independent Domestic Violence Advocate (IDVA) referrals?
b) Multi-Agency Risk Assessment Conference (MARAC) referrals?
Q2) If a cut-off score is used, has this score changed at any point over the past 10 years? 
</t>
  </si>
  <si>
    <t xml:space="preserve">Cheltenham Borough Council does not use a specific cut-off DASH (Domestic Abuse, Stalking, and Honour-Based Violence) risk assessment score for IDVA or MARAC referrals. </t>
  </si>
  <si>
    <t>This is a request for information under the Freedom of Information Act 2000.
My request relates to the use of the lease model known as rent-to-rent.
I would like to request the following information:
Please tell me how much your council has spent on housing residents in rent-to-rent properties within and outside your borough in the last five financial years.
To be clear, this relates to the following periods:
April 1, 2024 – March 19, 2025
April 1, 2023 – March 31, 2024
April 1, 2022 – March 31, 2023
April 1, 2021 – March 31, 2022
April 1, 2020 – March 31, 2021</t>
  </si>
  <si>
    <t>We don’t use the lease model ‘rent to rent’ at Cheltenham Borough Council</t>
  </si>
  <si>
    <t>Good Afternoon, 
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14 THORESBY
EVESHAM ROAD
CHELTENHAM
GLOUCESTERSHIRE
GL52 3JW</t>
  </si>
  <si>
    <t>Thank you for your request for CON29 information under the EIRs. We have carried out the relevant searched and can provide the following information:
Property: 
14 THORESBY
EVESHAM ROAD
CHELTENHAM
GLOUCESTERSHIRE
GL52 3JW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</si>
  <si>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I would like to make a FOI request regarding the reported issue of a Section 215 notice at the above address. I thought the attached string of emails/discussion would be of assistance.</t>
  </si>
  <si>
    <t xml:space="preserve">The only update Cheltenham Borough Council have in terms of a timescale is the initial hearing at court for the non-compliance with the s215 notice, which is on the 9th June 2025, further updates will be available after this time. </t>
  </si>
  <si>
    <t>1.	How many individuals experiencing rough sleeping and/or homelessness in your local authority are identified as being in the Target Priority Group (or Target Thousand)?</t>
  </si>
  <si>
    <t>At this moment there are three.</t>
  </si>
  <si>
    <t>I am writing to you under the Freedom of Information Act 2000 to request information about the deaths of people experiencing homelessness.
Please can I request information about the number of deaths from 1st January 2024 – 31st December 2024 (inclusive) in your local authority area, in each of the following housing situations:
· accommodation for homeless people, commissioned or directly delivered by your council, including nightshelter, hostels and supported housing services for people rough sleeping or with a history of rough sleeping
· exempt accommodation
· interim, emergency or temporary accommodation (commissioned or directly delivered) offered under Part VII Housing Act. (Please specify which if this is known).
· supported accommodation for homeless young people (commissioned and directly delivered)
· refuge accommodation for survivors of domestic abuse
· rough sleeping or with no fixed abode
We are seeking this information about adults and children of all ages who were experiencing homelessness at the time of their death. Please include the cause or suspected cause of death, date of death, the person’s gender, age when they died, ethnicity, and immigration status. If you cannot provide all of this information, then please just provide all that you can.
Following the joint Ministerial letter to all Safeguarding Adult Board (SAB) Chairs, Adult Social Care and Housing Directors in England in May 2024, some of the information requested is likely now being collected and monitored by your local SAB. As such, it may be useful to bring this request to the attention of the Safeguarding Adult Board Manager for your area. The relevant officer(s) completing the request may also want to share their final response with the Board Manager for governance purposes.</t>
  </si>
  <si>
    <t>We can confirm that we are generally not the correct person to respond for majority of this FOI, and consider most is through the County Council and Safeguarding adult board.
Please you can contact them directly at: foi@gloucestershire.gov.uk
· Accommodation for homeless people, commissioned or directly delivered by your council, including nightshelter, hostels and supported housing services for people rough sleeping or with a history of rough sleeping - County Council/SAB
· Exempt accommodation - 
· Interim, emergency or temporary accommodation (commissioned or directly delivered) offered under Part VII Housing Act. (Please specify which if this is known). None
· Supported accommodation for homeless young people (commissioned and directly delivered) County council
· Refuge accommodation for survivors of domestic abuse County council/SAB
· rough sleeping or with no fixed abode - County Council - SAB</t>
  </si>
  <si>
    <t>Can you please provide a list of Cafe's / Restaurants / Shops (no pubs) in Cheltenham that have a Pavement License ?
Also, are such, checked out to ensure they have valid Public Liability Insurance of £5,000,000. ?</t>
  </si>
  <si>
    <t>Please find attached list of café’s restaurants &amp; shops with a Pavement Licence.
We can confirm that all Pavement Licence applications are required to evidence Public Liability insurance is in place with a minimum indemnity of £5mil.</t>
  </si>
  <si>
    <t>I make this request under the Freedom of Information Act. 
Please can the AUTHORITY provide me with the information held pertaining to:
1.	What contract or arrangements does the Authority have in place to procure temporary/agency staff?
2.	For temporary/agency staff do you use a specific procurement Framework
3.	For temporary/agency staff do you have any off-framework spend
4.	What contract or arrangements does the Authority have in place to procure permanent staff via commercial agencies?
5.	For permanent staff do you use a specific procurement Framework
6.	For permanent staff do you have any off-framework spend</t>
  </si>
  <si>
    <t>Please can the AUTHORITY provide me with the information held pertaining to:
1.	What contract or arrangements does the Authority have in place to procure temporary/agency staff? Cheltenham Borough Council do not have a current list of recruitment agencies
2.	For temporary/agency staff do you use a specific procurement Framework. No
3.	For temporary/agency staff do you have any off-framework spend. Yes
4.	What contract or arrangements does the Authority have in place to procure permanent staff via commercial agencies? N/A
5.	For permanent staff do you use a specific procurement Framework. No
6.	For permanent staff do you have any off-framework spend. No</t>
  </si>
  <si>
    <t>I understand that a new lease of the Centre has been granted to a local group and that they are now operating from the building.
The information I require is:
1. When did Cheltenham Council advertise for a new occupier of the Centre?
2. What form did the advertisement take (social media, newspaper etc?)
3. Please provide a copy of the advert.
4. When was the lease signed?
5. Please provide a copy of the lease. You can remove names and signatures.</t>
  </si>
  <si>
    <t>1. When did Cheltenham Council advertise for a new occupier of the Centre? There was no advert.
2. What form did the advertisement take (social media, newspaper etc?) There was no advert.
3. Please provide a copy of the advert. There was no advert.
4. When was the lease signed? 24/02/2025
5. Please provide a copy of the lease. You can remove names and signatures. See attached.</t>
  </si>
  <si>
    <t xml:space="preserve">Under the FOI act could you - please provide me in an excel format your latest HMO register but including the name of the person holding the licence and the licence holders address. </t>
  </si>
  <si>
    <t>The public register can be found here Public HMO register | Licensing a house in multiple occupation (HMO) | Private housing | Cheltenham Borough Council it is updated at set intervals and will be updated on 1st April.</t>
  </si>
  <si>
    <t xml:space="preserve">Can you provide me with the following info:
1.	Please list all the GP practices that have received planning approval for either improvements to their building, or approval for a new build, since 1 April 2015;
2.	How many GP practices have you awarded Section 106 or Community Infrastructure Levy funding to since 1 April 2015, and how much that funding was worth.
</t>
  </si>
  <si>
    <t>Can you provide me with the following info:
1.	Please list all the GP practices that have received planning approval for either improvements to their building, or approval for a new build, since 1 April 2015;
Attached
2.	How many GP practices have you awarded Section 106 or Community Infrastructure Levy funding to since 1 April 2015, and how much that funding was worth.
Zero</t>
  </si>
  <si>
    <t>I am writing to request information under the Freedom of Information Act 2000 regarding incidents related to the enforcement of the Sunbeds (Regulation) Act 2010.
Specifically, I would like to request the following information for the period from the implementation of the Act in 2010 to the present date – broken down by year:
•	The number of reported or recorded incidents where businesses allowed individuals under the age of 18 to use sunbeds.
•	The type of business including, but not limited to, beauty salons, leisure centres, gyms, and hotels – if recorded.
•	The location (town/city/village) of where the incidents took place – if recorded.
•	The number and value of fines issued for breaches of the Act.
•	Where available, the age and sex or gender of the affected individual(s).
If providing the requested information in full is not possible, I would appreciate any partial data or guidance on how best to refine my request. Please provide the data in an electronic format (e.g., Excel or PDF) to facilitate analysis.
I understand that under the Freedom of Information Act 2000, you are required to respond within 20 working days.
If you require any clarification, please inform me at your earliest convenience.
Thank you for your time and assistance. I look forward to your response.</t>
  </si>
  <si>
    <t>Please find attached our response</t>
  </si>
  <si>
    <t xml:space="preserve">I am writing to request information under the Freedom of Information Act 2000 regarding missed bin collections in Cheltenham Borough Council for both household and commercial waste. Please provide the following information:
1.	Total number of missed bin collections reported each month for the past 12 months, (March 2024 - March 2025, or nearest available), broken down by:
o	Household waste
o	Recycling waste
o	Food waste
o	Garden waste
o	Commercial waste
(Where each is possible, if a collection type for a specific waste type isn’t provided, please note this.)
2.	Reasons recorded for missed collections, if available (e.g., vehicle breakdowns, staffing issues, blocked access).
3.	Whether a return collection was scheduled and completed
4.	Response times and actions taken to resolve above issues.
If possible, please provide this data in an electronic spreadsheet format (CSV or Excel).
If any of the requested information is not available in the specified format, I kindly request that you provide the information you do hold, along with an explanation of any omissions. </t>
  </si>
  <si>
    <t>Please find attached Cheltenham Borough Council’s response to your FOI.</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</si>
  <si>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GRATTON HOUSE
GRATTON STREET
CHELTENHAM
GLOUCESTERSHIRE
GL50 2AS</t>
  </si>
  <si>
    <t>Good afternoon,
Thank you for your request for CON29 information under the EIRs. We have carried out the relevant searched and can provide the following information:
Property: 
GRATTON HOUSE
GRATTON STREET
CHELTENHAM
GLOUCESTERSHIRE
GL50 2AS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</si>
  <si>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I am writing to request information under the Freedom of Information Act 2000 regarding your local authority’s responsibilities for enforcing farmed animal welfare legislation under the Official Controls Regulation (EU) 2017/625, which remains part of UK law.
Please provide the following information covering the years 2019 to 2024, broken down by year where possible:
1.	The number of farmed animal welfare inspections conducted by your authority.
2.	The number of cases of non-compliance identified as a result of those inspections.
3.	The number of enforcement actions taken, including:
	*	Improvement notices
	*	Fixed penalty notices
	*	Prosecutions
4.	Whether the council has produced and published an annual enforcement report on farmed animal welfare as required under Article 11 of the Official Controls Regulation.
	*	If yes, please provide a copy or a link.
5.	The number of formal welfare complaints related to farmed animals received by the council, and how many led to inspections.
6.	The number of staff currently employed or contracted to carry out farmed animal welfare inspections or enforcement.
Please provide this information in electronic format (e.g. Word, Excel, or PDF). If any part of this request is unclear or likely to exceed the cost limits, I am happy to revise it.</t>
  </si>
  <si>
    <t>Thank you for your enquiry however, upon review, Cheltenham Borough Council does not hold the information requested as it relates to a function that Gloucestershire County Council has responsibility for and who may hold the information.
Please contact them directly at: foi@gloucestershire.gov.uk</t>
  </si>
  <si>
    <t>Under EIR, please could you advise if there are any statutory notices (pending or otherwise) which relate to the following matters, that exist in relation to the property?
(a) Building Works
(b) environment
(c) health and safety
(d) housing
(f) public health
(g) flood and coastal erosion risk management
UNIT 10 MEAD PARK INDUSTRIAL ESTATE
MEAD ROAD
CHELTENHAM
GLOUCESTERSHIRE
GL53 7EF</t>
  </si>
  <si>
    <t>EIR: 11102
Good afternoon,
Thank you for your request for CON29 information under the EIRs. We have carried out the relevant searched and can provide the following information:
Property: 
UNIT 10 MEAD PARK INDUSTRIAL ESTATE
MEAD ROAD
CHELTENHAM
GLOUCESTERSHIRE
GL53 7EF
• Building control information; please use the following link to our database where this information may be found - https://publicaccess.cheltenham.gov.uk/online-applications/search.do?action=simple
• Our Environmental Health team have found nothing pending or outstanding against this property; please note this only applies to our records which cover statutory nuisance notices.
• Flood risk team - In this instance the answer to 3.7g is “No”.
• Private Sector Housing - to date, the answer to 3.7 (d) is “No”
• Some of the information requested relates to a function that Gloucestershire County Council has responsibility for and who may hold the information. Please contact them directly at: foi@gloucestershire.gov.uk
The above information is provided under the EIRs and is not verified and/or guaranteed as per searched made under CPSR CON29.</t>
  </si>
  <si>
    <t>I am requesting the following information under the Freedom of Information Act:
1. Please provide information on the number of individuals on your social housing waiting list who require accessible social housing:
a. Provide the overall total number of people on the waiting list for a type of accessible social housing
b. Include a breakdown of the number of people on the waiting list per type of accessible housing, according to your own accessible housing categorisation system. Accessible housing categorisation types vary by local authority. Examples of how properties may be categorised include, but at not limited to: Mobility Level 1, 2, 3; Part M Building Regulations 2010 – Cat 1 (M4(1)) Cat 2 (M4(2)) Cat 3 (M4(3)); Accessible Housing Register – Categories A, B, C, D, E, F, G
2. Please provide a breakdown of your overall housing stock by accessibility level. As stated above, the accessibility categorisation of properties varies between councils, please present the information using the council’s own categorisation system. Please include properties that are unclassified in your breakdown.
3. Please provide a breakdown of all newbuild dwellings approvals and completions in your council area by both Building Regulations Part M4 standard (M4(2), M4(3) etc) and tenure type (market, social rented, discount market sale etc, or the tenure breakdown you measure by) in the year beginning 1st January 2022 ending 31st December 2022.</t>
  </si>
  <si>
    <t xml:space="preserve">1. Please provide information on the number of individuals on your social housing waiting list who require accessible social housing:
a. Provide the overall total number of people on the waiting list for a type of accessible social housing
CBC Response: Cheltenham Borough Council has 599 individuals on our Housing Register requiring a ground floor property or lift and 219 individuals requiring a level access shower. Finally, Cheltenham Borough Council has 652 households who have physical disabilities on our Housing Register. However, there is likely to be considerable overlap between these three groups. Cheltenham Borough Council has 22 people are on the Waiting List who are currently wheelchair users. 
b. Include a breakdown of the number of people on the waiting list per type of accessible housing, according to your own accessible housing categorisation system. Accessible housing categorisation types vary by local authority. Examples of how properties may be categorised include, but at not limited to: Mobility Level 1, 2, 3; Part M Building Regulations 2010 – Cat 1 (M4(1)) Cat 2 (M4(2)) Cat 3 (M4(3)); Accessible Housing Register – Categories A, B, C, D, E, F, G
CBC Response: Broadly speaking, individuals requiring ground floor properties or a lift and individuals requiring a level access shower (as set out in 1a) are likely to need M4(2) properties. There are 22 individuals who are wheelchair users- and these individuals would require M4(3) properties.
2. Please provide a breakdown of your overall housing stock by accessibility level. As stated above, the accessibility categorisation of properties varies between councils, please present the information using the council’s own categorisation system. Please include properties that are unclassified in your breakdown.
CBC response: We don’t hold this information currently, although we are exploring a categorisation system to better understand stock accessibility. 
3. Please provide a breakdown of all newbuild dwellings approvals and completions in your council area by both Building Regulations Part M4 standard (M4(2), M4(3) etc) and tenure type (market, social rented, discount market sale etc, or the tenure breakdown you measure by) in the year beginning 1st January 2022 ending 31st December 2022.
CBC Response: FOI requestee has asked that Q3 be disregarded. </t>
  </si>
  <si>
    <t>Information Request
FiLiA is a Women’s rights Charity operating across the UK. We are collating information on the services available to Women involved in the sex industry across the country. Please could you let us know for your local area:
1. Do you commission a specific service provision to support Women involved in the sex Industry?
2. If yes, which organisation provides the service/s?
3. If not – is that service provided locally by other funding, and who provides it?
4. Is the service monitored through your Male Violence Against Women and Girls workstream?
5. If not, who has oversight?
6. Does the service provide distinct support to Women who want to exit the sex industry?</t>
  </si>
  <si>
    <t>Cheltenham Borough Council has no commissioned services presently.</t>
  </si>
  <si>
    <t>Find below a Freedom of Information request relating to the cost of local authority elections.
Please provide between January 2021- December 2024:
•	How often local election cycles are held excluding by-elections. For example, the full council is elected every four years or a third of councillors are elected every year except the county council year. 
•	The year or years local elections took place in the latest cycle since 2021 excluding by-elections. For example, if there is one local election where all councillors are elected once every four years then provide the year in which that election was held. If councillors are elected by thirds over a four year period then provide all years within the time period that these elections took place in the latest cycle to elect all councillors. 
•	The total cost of each local council election held excluding by-elections broken down by election. For example, if there is one election where all councillors are elected once every four years then provide the cost of running that election. If councillors are elected by thirds over a four year period then provide the costs for each of those three elections in the latest cycle. 
Please see an example response below:
Full election date Cost of election
May-21 X
May-22 X
May-23 X
May-24 X</t>
  </si>
  <si>
    <t>Please provide between January 2021- December 2024:
•	How often local election cycles are held excluding by-elections. For example, the full council is elected every four years or a third of councillors are elected every year except the county council year. 
Borough Council elections are held every two years in Cheltenham. The postponed 2020 Borough Council elections were held in May 2021. The scheduled Borough elections were then held in May 2022. Full council elections were held in May 2024 for the 40 Councillors (2 councillors per Ward) on the new Borough boundaries, however the 20 councillors that polled 2nd only have a 2 year (2024 only) term and will be up for election in May 2026.
•	The year or years local elections took place in the latest cycle since 2021 excluding by-elections. For example, if there is one local election where all councillors are elected once every four years then provide the year in which that election was held. If councillors are elected by thirds over a four year period then provide all years within the time period that these elections took place in the latest cycle to elect all councillors. 
As described above.
•	The total cost of each local council election held excluding by-elections broken down by election. For example, if there is one election where all councillors are elected once every four years then provide the cost of running that election. If councillors are elected by thirds over a four year period then provide the costs for each of those three elections in the latest cycle. 
Please see an example response below:
Full election date Cost of election
May-21 £76,105.89 election combined with Police and Crime Commissioner, Gloucestershire County Council and one ward with Parish Council elections
May-22 £161,842.93
May-23 No scheduled elections
May-24 £173,256.00</t>
  </si>
  <si>
    <t>I am writing to request the following information under the Freedom of Information Act 2000:
DPO Services
1. Do you currently have a Data Protection Officer in place (DPO)? 
2. If the answer to question one is yes, is your DPO?
a. internal?
b. external/outsourced?
c. currently looking to appoint or outsource?
3. If you have an outsourced DPO then:
a. who is your current provider?
b. What is the monthly fee for the outsourced DPO?
c. How many hours of service does your outsourced DPO provide each month?
d. Are any unused hours able to be rolled over? If so what is the maximum rollover permitted?
e. What is the outsourced DPO’s hourly rate for additional hours of work over and above the retained DPO hours?
f. When is your outsourced DPO contract due for renewal?
DSAR Redaction Services
1. Who currently undertakes Data Subject Access Request (DSAR) redaction services within your organisation. Is it:
a. Internal staff?
b. Outsourced to a redaction service provider?
c. If outsourced, then what is the redaction charge per page?
d. If the outsourced provider does not charge per page, then what payment model do they use? (if monthly retainer fee then what is this?)
e. If outsourced, then what software do you use to transfer files to the outsourced provider? (eg Citrix, Egress, SmartBoxAI, Glasscubes etc)
f. If outsourced, then when is the contract due for renewal?
g. If redaction is undertaken internally, then what software do you use to redact documents? (eg Adobe Redact)
Ombudsman Complaints
1. Do you currently have a Complaints Officer that deals with matters from the Ombudsman?
2. If the answer to question one is yes, then is this Complaints Officer:
a. Internal?
b. Outsourced? 
3. If outsourced then:
a. Who is the current provider?
b. What is the monthly fee for the service?
c. Does the current provider liaise with the Ombudsman on your behalf? or do they simply advise you on what should be done?
d. When is the current contract due for renewal?</t>
  </si>
  <si>
    <t>DPO Services
1. Do you currently have a Data Protection Officer in place (DPO)? Yes
2. If the answer to question one is yes, is your DPO?
a. internal? Internal 
b. external/outsourced?
c. currently looking to appoint or outsource?
3. If you have an outsourced DPO then:
a. who is your current provider?
b. What is the monthly fee for the outsourced DPO?
c. How many hours of service does your outsourced DPO provide each month?
d. Are any unused hours able to be rolled over? If so what is the maximum rollover permitted?
e. What is the outsourced DPO’s hourly rate for additional hours of work over and above the retained DPO hours?
f. When is your outsourced DPO contract due for renewal?
DSAR Redaction Services
1. Who currently undertakes Data Subject Access Request (DSAR) redaction services within your organisation. Is it:
a. Internal staff? Internal staff
b. Outsourced to a redaction service provider?
c. If outsourced, then what is the redaction charge per page?
d. If the outsourced provider does not charge per page, then what payment model do they use? (if monthly retainer fee then what is this?)
e. If outsourced, then what software do you use to transfer files to the outsourced provider? (eg Citrix, Egress, SmartBoxAI, Glasscubes etc)
f. If outsourced, then when is the contract due for renewal?
g. If redaction is undertaken internally, then what software do you use to redact documents? (eg Adobe Redact)
Ombudsman Complaints
1. Do you currently have a Complaints Officer that deals with matters from the Ombudsman? Yes
2. If the answer to question one is yes, then is this Complaints Officer:
a. Internal? Internal
b. Outsourced? 
3. If outsourced then:
a. Who is the current provider?
b. What is the monthly fee for the service?
c. Does the current provider liaise with the Ombudsman on your behalf? or do they simply advise you on what should be done?
d. When is the current contract due for renewal?</t>
  </si>
  <si>
    <t>I now require under FOI, the following information please:
1.	Copies of all correspondence in respect of the above Permission, between Members of CBC Planning Department and the Applicant and Agent for the above, between 26th July 2024 and today, including CBC Enforcement and CBC Building Control correspondence.
2.	Copies of all internal CBC correspondence concerning the above Permission, between 26 July and today, as emanating from within:
-CBC Planning Department, to include 
-Enforcement 
-Building Control,
plus any other parts of CBC with which Planning staff have communicated internally, concerning the above.
3.	Dates of all meetings and telephone conversations between staff in CBC:
-Planning Department
-Enforcement
-Building Control
and the Applicant and Agent for the above Permission, during the period 26 July 2024 to date, including details of any meetings scheduled for January 2025</t>
  </si>
  <si>
    <t>Building Control
We can confirm that an application for a proposed rear and side single and two-storey extension at the above address was received on August 12, 2024.
The information being held in relation to that application C24/00678/DEXBN includes:
•	Officer notes following site inspections and conversations with the architect/builder.
•	Architectural and structural drawings.
•	Administrative documents associated with the building control process.
•	Previous emails and photos from the FOI requestor.
However, the Council considers the requested information to be personal data and to be commercially sensitive, we consider the information for all three specific FOI requested points to be exempt under the following: 
Section 40(2) states that if the requested information is third-party personal data (i.e., information about someone other than the requester), it is exempt if disclosure would breach data protection principles under the UK GDPR and the Data Protection Act 2018.
Regulation 13(1) states that Environmental information that contains personal data is exempt if disclosure would contravene the Data Protection Act 2018 or the UK GDPR.
Also, due to the service operating within a competitive market, the Council considers that the information being requested is also exempt from disclosure under:
Section 43(2) states that information is exempt if its disclosure would, or would be likely to, prejudice the commercial interests of:
•	The public authority holding the information,
•	A third party (e.g., a private company), or
•	Any other person.
The Council has carried out the public interest test and has found that maintaining the exemption outweighs the public interest in disclosure.
Planning including Enforcement.
Regarding questions 1 and 2, please find attached all correspondence regarding the above planning permission. 
Also attached are emails from the officer, enforcement officer and any communication with the applicant, correspondence regarding tree queries, emails regarding an amended application that was later withdrawn and discharge of condition, as this is linked to/relevant to the permission. 
In response to Question 3, no meetings or telephone conversations took place between CBC staff and the applicant/agent, and none are scheduled.</t>
  </si>
  <si>
    <t>I am writing in relation to the planning application 24/01670/FUL, which pertains to 68 Sandy Lane, Charlton Kings. I would like to submit the following public questions for the Council’s consideration, particularly in relation to the potential financial implications for the public purse:
1. Council Tax Reassessment
Given the scale of the proposed works, including significant alterations and an increase in the balcony size, will the Cabinet undertake to inform the Valuation Office Agency (VOA) of the completed works to ensure the property is reassessed for Council Tax if necessary? This would ensure that any potential increase in the property’s banding is applied appropriately, safeguarding the public purse.
2. VAT Classification
In light of the Council’s designation of the property as a "replacement dwelling" (New Build) for planning purposes, has consideration been given to the potential financial implications of this designation on VAT liability? Specifically:
By designating the property as a replacement dwelling, there is a risk that VAT may be mistakenly considered inapplicable to the works.
Could the Council proactively communicate with HMRC to clarify that while the property is considered a replacement dwelling from a planning perspective, it may not meet the criteria as a new build for VAT purposes?
Taking this step would prevent any potential oversight or misunderstanding, ensuring there is no loss to the public purse due to incorrect VAT treatment.
3. Community Infrastructure Levy (CIL) Contribution
As the property is being referred to as a "replacement dewling," or new build as definition suggests, will the development be required to contribute to the Community Infrastructure Levy (CIL) or other planning obligations? If not, could the Council clarify why such a contribution would not apply in this case?
These questions are submitted in the spirit of ensuring transparency and safeguarding public funds. I would be grateful if you could provide responses to these queries and confirm what steps the Council plans to take to address the matters raised.</t>
  </si>
  <si>
    <t>1. Council Tax Reassessment
Given the scale of the proposed works, including significant alterations and an increase in the balcony size, will the Cabinet undertake to inform the Valuation Office Agency (VOA) of the completed works to ensure the property is reassessed for Council Tax if necessary? This would ensure that any potential increase in the property’s banding is applied appropriately, safeguarding the public purse. The Valuation office agency will be advised by the council tax team of completed works that may increase the value of this property. 
2. VAT Classification
In light of the Council’s designation of the property as a "replacement dwelling" (New Build) for planning purposes, has consideration been given to the potential financial implications of this designation on VAT liability? Specifically:
By designating the property as a replacement dwelling, there is a risk that VAT may be mistakenly considered inapplicable to the works.Could the Council proactively communicate with HMRC to clarify that while the property is considered a replacement dwelling from a planning perspective, it may not meet the criteria as a new build for VAT purposes?
Taking this step would prevent any potential oversight or misunderstanding, ensuring there is no loss to the public purse due to incorrect VAT treatment. The property is not a replacement dwelling and as such the question around VAT pertaining to this property is not relevant.
3. Community Infrastructure Levy (CIL) Contribution
As the property is being referred to as a "replacement dewling," or new build as definition suggests, will the development be required to contribute to the Community Infrastructure Levy (CIL) or other planning obligations? If not, could the Council clarify why such a contribution would not apply in this case? This development is not CIL liable because the extension increases the floor area of the building by less than 100sqm.</t>
  </si>
  <si>
    <t>Request type</t>
  </si>
  <si>
    <t>Reference Number</t>
  </si>
  <si>
    <t>Date received</t>
  </si>
  <si>
    <t>Internal target response date</t>
  </si>
  <si>
    <t>Response deadline</t>
  </si>
  <si>
    <t>Close reason</t>
  </si>
  <si>
    <t>Exemption Claimed</t>
  </si>
  <si>
    <t>Close date</t>
  </si>
  <si>
    <t>Response time</t>
  </si>
  <si>
    <t>Request</t>
  </si>
  <si>
    <t>Response</t>
  </si>
  <si>
    <t>DISCLOSURE LOG FROM 2ND JANUARY 2025 - 31ST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</si>
</sst>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theme="1"/>
      <name val="Calibri"/>
      <family val="2"/>
    </font>
    <font>
      <b/>
      <sz val="24"/>
      <color theme="1"/>
      <name val="Calibri"/>
      <family val="2"/>
    </font>
    <font>
      <b/>
      <sz val="11"/>
      <name val="Calibri"/>
      <family val="2"/>
    </font>
    <font>
      <sz val="11"/>
      <name val="Calibri"/>
      <family val="2"/>
    </font>
    <font>
      <b/>
      <sz val="11"/>
      <color theme="1"/>
      <name val="Calibri"/>
      <family val="2"/>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5">
    <xf numFmtId="0" fontId="0" fillId="0" borderId="0" xfId="0"/>
    <xf numFmtId="0" fontId="1" fillId="0" borderId="0" xfId="0" applyFont="1" applyAlignment="1">
      <alignment horizontal="center"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14" fontId="3" fillId="0" borderId="5"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6" xfId="0" applyFont="1" applyBorder="1" applyAlignment="1">
      <alignment horizontal="center" vertical="center" wrapText="1"/>
    </xf>
    <xf numFmtId="14" fontId="1" fillId="0" borderId="6"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1" fontId="1" fillId="0" borderId="6"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Fill="1" applyBorder="1"/>
    <xf numFmtId="0" fontId="1" fillId="0" borderId="0" xfId="0" applyFont="1"/>
    <xf numFmtId="0" fontId="1" fillId="0" borderId="7" xfId="0" applyFont="1" applyBorder="1" applyAlignment="1">
      <alignment horizontal="center" vertical="center" wrapText="1"/>
    </xf>
    <xf numFmtId="14" fontId="1" fillId="0" borderId="7"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1" fontId="1" fillId="0" borderId="7"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xf numFmtId="0" fontId="0" fillId="0" borderId="9" xfId="0" applyFill="1" applyBorder="1"/>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1" fontId="1" fillId="0" borderId="17" xfId="0" applyNumberFormat="1" applyFont="1" applyBorder="1" applyAlignment="1">
      <alignment horizontal="center" vertical="center" wrapText="1"/>
    </xf>
    <xf numFmtId="14" fontId="1" fillId="0" borderId="17"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5" fillId="3" borderId="10" xfId="0"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14" fontId="5" fillId="3" borderId="7" xfId="0" applyNumberFormat="1" applyFont="1" applyFill="1" applyBorder="1" applyAlignment="1">
      <alignment horizontal="center" vertical="center" wrapText="1"/>
    </xf>
    <xf numFmtId="0" fontId="5" fillId="3" borderId="1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8DA4-5EEA-4B86-B3E4-F9A8765764BC}">
  <dimension ref="A1:AB231"/>
  <sheetViews>
    <sheetView tabSelected="1" zoomScale="85" zoomScaleNormal="85" workbookViewId="0">
      <selection activeCell="B3" sqref="B3"/>
    </sheetView>
  </sheetViews>
  <sheetFormatPr defaultRowHeight="14.5" x14ac:dyDescent="0.35"/>
  <cols>
    <col min="1" max="3" width="8.7265625" style="15"/>
    <col min="4" max="4" width="10.90625" style="15" customWidth="1"/>
    <col min="5" max="5" width="11" style="15" bestFit="1" customWidth="1"/>
    <col min="6" max="6" width="11.1796875" style="15" bestFit="1" customWidth="1"/>
    <col min="7" max="7" width="11" style="15" bestFit="1" customWidth="1"/>
    <col min="8" max="8" width="11.1796875" style="15" customWidth="1"/>
    <col min="9" max="9" width="11.7265625" style="15" customWidth="1"/>
    <col min="10" max="10" width="11" style="15" bestFit="1" customWidth="1"/>
    <col min="11" max="11" width="10.90625" style="15" customWidth="1"/>
    <col min="12" max="13" width="40.6328125" style="15" customWidth="1"/>
    <col min="14" max="16384" width="8.7265625" style="15"/>
  </cols>
  <sheetData>
    <row r="1" spans="1:28" ht="15" thickBot="1" x14ac:dyDescent="0.4"/>
    <row r="2" spans="1:28" ht="45" customHeight="1" thickBot="1" x14ac:dyDescent="0.4">
      <c r="B2" s="1"/>
      <c r="C2" s="42" t="s">
        <v>421</v>
      </c>
      <c r="D2" s="43"/>
      <c r="E2" s="43"/>
      <c r="F2" s="43"/>
      <c r="G2" s="43"/>
      <c r="H2" s="43"/>
      <c r="I2" s="43"/>
      <c r="J2" s="43"/>
      <c r="K2" s="43"/>
      <c r="L2" s="43"/>
      <c r="M2" s="44"/>
      <c r="N2" s="14"/>
      <c r="O2" s="23"/>
      <c r="P2" s="16"/>
    </row>
    <row r="3" spans="1:28" s="16" customFormat="1" ht="58" x14ac:dyDescent="0.35">
      <c r="A3" s="14"/>
      <c r="C3" s="37" t="s">
        <v>410</v>
      </c>
      <c r="D3" s="38" t="s">
        <v>411</v>
      </c>
      <c r="E3" s="39" t="s">
        <v>412</v>
      </c>
      <c r="F3" s="39" t="s">
        <v>413</v>
      </c>
      <c r="G3" s="39" t="s">
        <v>414</v>
      </c>
      <c r="H3" s="39" t="s">
        <v>415</v>
      </c>
      <c r="I3" s="39" t="s">
        <v>416</v>
      </c>
      <c r="J3" s="40" t="s">
        <v>417</v>
      </c>
      <c r="K3" s="39" t="s">
        <v>418</v>
      </c>
      <c r="L3" s="39" t="s">
        <v>419</v>
      </c>
      <c r="M3" s="41" t="s">
        <v>420</v>
      </c>
      <c r="N3" s="23"/>
      <c r="O3" s="23"/>
    </row>
    <row r="4" spans="1:28" ht="45" customHeight="1" thickBot="1" x14ac:dyDescent="0.4">
      <c r="B4" s="1">
        <v>602</v>
      </c>
      <c r="C4" s="25" t="s">
        <v>0</v>
      </c>
      <c r="D4" s="8">
        <v>10864</v>
      </c>
      <c r="E4" s="9">
        <v>45659</v>
      </c>
      <c r="F4" s="10">
        <f t="shared" ref="F4:F46" si="0">IF(E4&lt;=0,"",WORKDAY(E4,15))</f>
        <v>45680</v>
      </c>
      <c r="G4" s="11">
        <f t="shared" ref="G4:G46" si="1">IF(E4&lt;=0,"",WORKDAY(E4,20))</f>
        <v>45687</v>
      </c>
      <c r="H4" s="8" t="s">
        <v>1</v>
      </c>
      <c r="I4" s="12"/>
      <c r="J4" s="9">
        <v>45712</v>
      </c>
      <c r="K4" s="13">
        <f t="shared" ref="K4:K27" si="2">IF(J4&lt;=0," ",NETWORKDAYS(E4+1,J4))</f>
        <v>37</v>
      </c>
      <c r="L4" s="8" t="s">
        <v>398</v>
      </c>
      <c r="M4" s="26" t="s">
        <v>399</v>
      </c>
      <c r="N4" s="14"/>
      <c r="O4" s="23"/>
      <c r="P4" s="16"/>
    </row>
    <row r="5" spans="1:28" ht="45" customHeight="1" thickBot="1" x14ac:dyDescent="0.4">
      <c r="B5" s="1">
        <v>603</v>
      </c>
      <c r="C5" s="25" t="s">
        <v>0</v>
      </c>
      <c r="D5" s="8">
        <v>10865</v>
      </c>
      <c r="E5" s="9">
        <v>45661</v>
      </c>
      <c r="F5" s="10">
        <f t="shared" si="0"/>
        <v>45681</v>
      </c>
      <c r="G5" s="11">
        <f t="shared" si="1"/>
        <v>45688</v>
      </c>
      <c r="H5" s="8" t="s">
        <v>1</v>
      </c>
      <c r="I5" s="12"/>
      <c r="J5" s="9">
        <v>45664</v>
      </c>
      <c r="K5" s="13">
        <f t="shared" si="2"/>
        <v>2</v>
      </c>
      <c r="L5" s="8" t="s">
        <v>400</v>
      </c>
      <c r="M5" s="26" t="s">
        <v>401</v>
      </c>
      <c r="N5" s="14"/>
      <c r="O5" s="23"/>
      <c r="P5" s="16"/>
      <c r="AB5" s="24"/>
    </row>
    <row r="6" spans="1:28" ht="45" customHeight="1" x14ac:dyDescent="0.35">
      <c r="B6" s="1">
        <v>604</v>
      </c>
      <c r="C6" s="25" t="s">
        <v>0</v>
      </c>
      <c r="D6" s="8">
        <v>10866</v>
      </c>
      <c r="E6" s="9">
        <v>45660</v>
      </c>
      <c r="F6" s="10">
        <f t="shared" si="0"/>
        <v>45681</v>
      </c>
      <c r="G6" s="11">
        <f t="shared" si="1"/>
        <v>45688</v>
      </c>
      <c r="H6" s="8" t="s">
        <v>1</v>
      </c>
      <c r="I6" s="12"/>
      <c r="J6" s="9">
        <v>45665</v>
      </c>
      <c r="K6" s="13">
        <f t="shared" si="2"/>
        <v>3</v>
      </c>
      <c r="L6" s="8" t="s">
        <v>402</v>
      </c>
      <c r="M6" s="26" t="s">
        <v>403</v>
      </c>
      <c r="N6" s="14"/>
      <c r="O6" s="23"/>
      <c r="P6" s="16"/>
    </row>
    <row r="7" spans="1:28" ht="45" customHeight="1" x14ac:dyDescent="0.35">
      <c r="B7" s="1">
        <v>605</v>
      </c>
      <c r="C7" s="25" t="s">
        <v>0</v>
      </c>
      <c r="D7" s="8">
        <v>10867</v>
      </c>
      <c r="E7" s="9">
        <v>45663</v>
      </c>
      <c r="F7" s="10">
        <f t="shared" si="0"/>
        <v>45684</v>
      </c>
      <c r="G7" s="11">
        <f t="shared" si="1"/>
        <v>45691</v>
      </c>
      <c r="H7" s="8" t="s">
        <v>1</v>
      </c>
      <c r="I7" s="12"/>
      <c r="J7" s="9">
        <v>45664</v>
      </c>
      <c r="K7" s="13">
        <f t="shared" si="2"/>
        <v>1</v>
      </c>
      <c r="L7" s="8" t="s">
        <v>404</v>
      </c>
      <c r="M7" s="26" t="s">
        <v>405</v>
      </c>
      <c r="N7" s="14"/>
      <c r="O7" s="23"/>
      <c r="P7" s="16"/>
    </row>
    <row r="8" spans="1:28" ht="45" customHeight="1" x14ac:dyDescent="0.35">
      <c r="B8" s="1">
        <v>606</v>
      </c>
      <c r="C8" s="25" t="s">
        <v>0</v>
      </c>
      <c r="D8" s="8">
        <v>10869</v>
      </c>
      <c r="E8" s="9">
        <v>45656</v>
      </c>
      <c r="F8" s="10">
        <f t="shared" si="0"/>
        <v>45677</v>
      </c>
      <c r="G8" s="11">
        <f t="shared" si="1"/>
        <v>45684</v>
      </c>
      <c r="H8" s="8" t="s">
        <v>1</v>
      </c>
      <c r="I8" s="12"/>
      <c r="J8" s="9">
        <v>45673</v>
      </c>
      <c r="K8" s="13">
        <f t="shared" si="2"/>
        <v>13</v>
      </c>
      <c r="L8" s="8" t="s">
        <v>406</v>
      </c>
      <c r="M8" s="26" t="s">
        <v>407</v>
      </c>
      <c r="N8" s="14"/>
      <c r="O8" s="23"/>
      <c r="P8" s="16"/>
    </row>
    <row r="9" spans="1:28" ht="45" customHeight="1" x14ac:dyDescent="0.35">
      <c r="B9" s="1">
        <v>607</v>
      </c>
      <c r="C9" s="27" t="s">
        <v>0</v>
      </c>
      <c r="D9" s="17">
        <v>10870</v>
      </c>
      <c r="E9" s="18">
        <v>45657</v>
      </c>
      <c r="F9" s="10">
        <f t="shared" si="0"/>
        <v>45678</v>
      </c>
      <c r="G9" s="19">
        <f t="shared" si="1"/>
        <v>45685</v>
      </c>
      <c r="H9" s="17" t="s">
        <v>1</v>
      </c>
      <c r="I9" s="20"/>
      <c r="J9" s="18">
        <v>45699</v>
      </c>
      <c r="K9" s="21">
        <f t="shared" si="2"/>
        <v>30</v>
      </c>
      <c r="L9" s="17" t="s">
        <v>408</v>
      </c>
      <c r="M9" s="28" t="s">
        <v>409</v>
      </c>
      <c r="N9" s="14"/>
      <c r="O9" s="23"/>
      <c r="P9" s="16"/>
    </row>
    <row r="10" spans="1:28" ht="45" customHeight="1" x14ac:dyDescent="0.35">
      <c r="B10" s="1">
        <v>608</v>
      </c>
      <c r="C10" s="29" t="s">
        <v>0</v>
      </c>
      <c r="D10" s="2">
        <v>10871</v>
      </c>
      <c r="E10" s="3">
        <v>45663</v>
      </c>
      <c r="F10" s="4">
        <f t="shared" si="0"/>
        <v>45684</v>
      </c>
      <c r="G10" s="5">
        <f t="shared" si="1"/>
        <v>45691</v>
      </c>
      <c r="H10" s="2" t="s">
        <v>1</v>
      </c>
      <c r="I10" s="6"/>
      <c r="J10" s="3">
        <v>45665</v>
      </c>
      <c r="K10" s="7">
        <f t="shared" si="2"/>
        <v>2</v>
      </c>
      <c r="L10" s="2" t="s">
        <v>2</v>
      </c>
      <c r="M10" s="30" t="s">
        <v>3</v>
      </c>
      <c r="N10" s="14"/>
      <c r="O10" s="23"/>
      <c r="P10" s="16"/>
    </row>
    <row r="11" spans="1:28" ht="45" customHeight="1" x14ac:dyDescent="0.35">
      <c r="B11" s="1">
        <v>609</v>
      </c>
      <c r="C11" s="25" t="s">
        <v>0</v>
      </c>
      <c r="D11" s="8">
        <v>10872</v>
      </c>
      <c r="E11" s="9">
        <v>45662</v>
      </c>
      <c r="F11" s="10">
        <f t="shared" si="0"/>
        <v>45681</v>
      </c>
      <c r="G11" s="11">
        <f t="shared" si="1"/>
        <v>45688</v>
      </c>
      <c r="H11" s="8" t="s">
        <v>4</v>
      </c>
      <c r="I11" s="12"/>
      <c r="J11" s="9">
        <v>45728</v>
      </c>
      <c r="K11" s="13">
        <f t="shared" si="2"/>
        <v>48</v>
      </c>
      <c r="L11" s="8"/>
      <c r="M11" s="26"/>
      <c r="N11" s="14"/>
      <c r="O11" s="23"/>
      <c r="P11" s="16"/>
    </row>
    <row r="12" spans="1:28" ht="45" customHeight="1" x14ac:dyDescent="0.35">
      <c r="B12" s="1">
        <v>610</v>
      </c>
      <c r="C12" s="25" t="s">
        <v>0</v>
      </c>
      <c r="D12" s="8">
        <v>10873</v>
      </c>
      <c r="E12" s="9">
        <v>45664</v>
      </c>
      <c r="F12" s="10">
        <f t="shared" si="0"/>
        <v>45685</v>
      </c>
      <c r="G12" s="11">
        <f t="shared" si="1"/>
        <v>45692</v>
      </c>
      <c r="H12" s="8" t="s">
        <v>1</v>
      </c>
      <c r="I12" s="12"/>
      <c r="J12" s="9">
        <v>45720</v>
      </c>
      <c r="K12" s="13">
        <f t="shared" si="2"/>
        <v>40</v>
      </c>
      <c r="L12" s="8" t="s">
        <v>5</v>
      </c>
      <c r="M12" s="26" t="s">
        <v>6</v>
      </c>
      <c r="N12" s="14"/>
      <c r="O12" s="23"/>
      <c r="P12" s="16"/>
    </row>
    <row r="13" spans="1:28" ht="45" customHeight="1" x14ac:dyDescent="0.35">
      <c r="B13" s="1">
        <v>611</v>
      </c>
      <c r="C13" s="25" t="s">
        <v>0</v>
      </c>
      <c r="D13" s="8">
        <v>10874</v>
      </c>
      <c r="E13" s="9">
        <v>45664</v>
      </c>
      <c r="F13" s="10">
        <f t="shared" si="0"/>
        <v>45685</v>
      </c>
      <c r="G13" s="11">
        <f t="shared" si="1"/>
        <v>45692</v>
      </c>
      <c r="H13" s="8" t="s">
        <v>1</v>
      </c>
      <c r="I13" s="12"/>
      <c r="J13" s="9">
        <v>45667</v>
      </c>
      <c r="K13" s="13">
        <f t="shared" si="2"/>
        <v>3</v>
      </c>
      <c r="L13" s="8" t="s">
        <v>7</v>
      </c>
      <c r="M13" s="26" t="s">
        <v>8</v>
      </c>
      <c r="N13" s="14"/>
      <c r="O13" s="23"/>
      <c r="P13" s="16"/>
    </row>
    <row r="14" spans="1:28" ht="45" customHeight="1" x14ac:dyDescent="0.35">
      <c r="B14" s="1">
        <v>612</v>
      </c>
      <c r="C14" s="25" t="s">
        <v>0</v>
      </c>
      <c r="D14" s="8">
        <v>10875</v>
      </c>
      <c r="E14" s="9">
        <v>45664</v>
      </c>
      <c r="F14" s="10">
        <f t="shared" si="0"/>
        <v>45685</v>
      </c>
      <c r="G14" s="11">
        <f t="shared" si="1"/>
        <v>45692</v>
      </c>
      <c r="H14" s="8" t="s">
        <v>1</v>
      </c>
      <c r="I14" s="12"/>
      <c r="J14" s="9">
        <v>45686</v>
      </c>
      <c r="K14" s="13">
        <f t="shared" si="2"/>
        <v>16</v>
      </c>
      <c r="L14" s="8" t="s">
        <v>9</v>
      </c>
      <c r="M14" s="26" t="s">
        <v>10</v>
      </c>
      <c r="N14" s="14"/>
      <c r="O14" s="23"/>
      <c r="P14" s="16"/>
    </row>
    <row r="15" spans="1:28" ht="45" customHeight="1" x14ac:dyDescent="0.35">
      <c r="B15" s="1">
        <v>613</v>
      </c>
      <c r="C15" s="25" t="s">
        <v>0</v>
      </c>
      <c r="D15" s="8">
        <v>10877</v>
      </c>
      <c r="E15" s="9">
        <v>45665</v>
      </c>
      <c r="F15" s="10">
        <f t="shared" si="0"/>
        <v>45686</v>
      </c>
      <c r="G15" s="11">
        <f t="shared" si="1"/>
        <v>45693</v>
      </c>
      <c r="H15" s="8" t="s">
        <v>1</v>
      </c>
      <c r="I15" s="12"/>
      <c r="J15" s="9">
        <v>45667</v>
      </c>
      <c r="K15" s="13">
        <f t="shared" si="2"/>
        <v>2</v>
      </c>
      <c r="L15" s="8" t="s">
        <v>11</v>
      </c>
      <c r="M15" s="26" t="s">
        <v>12</v>
      </c>
      <c r="N15" s="14"/>
      <c r="O15" s="23"/>
      <c r="P15" s="16"/>
    </row>
    <row r="16" spans="1:28" ht="45" customHeight="1" x14ac:dyDescent="0.35">
      <c r="B16" s="1">
        <v>614</v>
      </c>
      <c r="C16" s="25" t="s">
        <v>0</v>
      </c>
      <c r="D16" s="8">
        <v>10878</v>
      </c>
      <c r="E16" s="9">
        <v>45666</v>
      </c>
      <c r="F16" s="10">
        <f t="shared" si="0"/>
        <v>45687</v>
      </c>
      <c r="G16" s="11">
        <f t="shared" si="1"/>
        <v>45694</v>
      </c>
      <c r="H16" s="8" t="s">
        <v>1</v>
      </c>
      <c r="I16" s="12"/>
      <c r="J16" s="9">
        <v>45728</v>
      </c>
      <c r="K16" s="13">
        <f t="shared" si="2"/>
        <v>44</v>
      </c>
      <c r="L16" s="8" t="s">
        <v>13</v>
      </c>
      <c r="M16" s="26" t="s">
        <v>14</v>
      </c>
      <c r="N16" s="14"/>
      <c r="O16" s="23"/>
      <c r="P16" s="16"/>
    </row>
    <row r="17" spans="2:16" ht="45" customHeight="1" x14ac:dyDescent="0.35">
      <c r="B17" s="1">
        <v>615</v>
      </c>
      <c r="C17" s="25" t="s">
        <v>15</v>
      </c>
      <c r="D17" s="8">
        <v>10879</v>
      </c>
      <c r="E17" s="9">
        <v>45666</v>
      </c>
      <c r="F17" s="10">
        <f t="shared" si="0"/>
        <v>45687</v>
      </c>
      <c r="G17" s="11">
        <f t="shared" si="1"/>
        <v>45694</v>
      </c>
      <c r="H17" s="8" t="s">
        <v>1</v>
      </c>
      <c r="I17" s="12"/>
      <c r="J17" s="9">
        <v>45674</v>
      </c>
      <c r="K17" s="13">
        <f t="shared" si="2"/>
        <v>6</v>
      </c>
      <c r="L17" s="8" t="s">
        <v>16</v>
      </c>
      <c r="M17" s="26" t="s">
        <v>17</v>
      </c>
      <c r="N17" s="14"/>
      <c r="O17" s="23"/>
      <c r="P17" s="16"/>
    </row>
    <row r="18" spans="2:16" ht="45" customHeight="1" x14ac:dyDescent="0.35">
      <c r="B18" s="1">
        <v>616</v>
      </c>
      <c r="C18" s="25" t="s">
        <v>15</v>
      </c>
      <c r="D18" s="8">
        <v>10880</v>
      </c>
      <c r="E18" s="9">
        <v>45666</v>
      </c>
      <c r="F18" s="10">
        <f t="shared" si="0"/>
        <v>45687</v>
      </c>
      <c r="G18" s="11">
        <f t="shared" si="1"/>
        <v>45694</v>
      </c>
      <c r="H18" s="8" t="s">
        <v>1</v>
      </c>
      <c r="I18" s="12"/>
      <c r="J18" s="9">
        <v>45674</v>
      </c>
      <c r="K18" s="13">
        <f t="shared" si="2"/>
        <v>6</v>
      </c>
      <c r="L18" s="8" t="s">
        <v>18</v>
      </c>
      <c r="M18" s="26" t="s">
        <v>19</v>
      </c>
      <c r="N18" s="14"/>
      <c r="O18" s="23"/>
      <c r="P18" s="16"/>
    </row>
    <row r="19" spans="2:16" ht="45" customHeight="1" x14ac:dyDescent="0.35">
      <c r="B19" s="1">
        <v>617</v>
      </c>
      <c r="C19" s="25" t="s">
        <v>15</v>
      </c>
      <c r="D19" s="8">
        <v>10881</v>
      </c>
      <c r="E19" s="9">
        <v>45666</v>
      </c>
      <c r="F19" s="10">
        <f t="shared" si="0"/>
        <v>45687</v>
      </c>
      <c r="G19" s="11">
        <f t="shared" si="1"/>
        <v>45694</v>
      </c>
      <c r="H19" s="8" t="s">
        <v>1</v>
      </c>
      <c r="I19" s="12"/>
      <c r="J19" s="9">
        <v>45674</v>
      </c>
      <c r="K19" s="13">
        <f t="shared" si="2"/>
        <v>6</v>
      </c>
      <c r="L19" s="8" t="s">
        <v>20</v>
      </c>
      <c r="M19" s="26" t="s">
        <v>21</v>
      </c>
      <c r="N19" s="14"/>
      <c r="O19" s="23"/>
      <c r="P19" s="16"/>
    </row>
    <row r="20" spans="2:16" ht="45" customHeight="1" x14ac:dyDescent="0.35">
      <c r="B20" s="1">
        <v>618</v>
      </c>
      <c r="C20" s="25" t="s">
        <v>0</v>
      </c>
      <c r="D20" s="8">
        <v>10882</v>
      </c>
      <c r="E20" s="9">
        <v>45666</v>
      </c>
      <c r="F20" s="10">
        <f t="shared" si="0"/>
        <v>45687</v>
      </c>
      <c r="G20" s="11">
        <f t="shared" si="1"/>
        <v>45694</v>
      </c>
      <c r="H20" s="8" t="s">
        <v>1</v>
      </c>
      <c r="I20" s="12"/>
      <c r="J20" s="9">
        <v>45672</v>
      </c>
      <c r="K20" s="13">
        <f t="shared" si="2"/>
        <v>4</v>
      </c>
      <c r="L20" s="8" t="s">
        <v>22</v>
      </c>
      <c r="M20" s="26" t="s">
        <v>8</v>
      </c>
      <c r="N20" s="14"/>
      <c r="O20" s="23"/>
      <c r="P20" s="16"/>
    </row>
    <row r="21" spans="2:16" ht="45" customHeight="1" x14ac:dyDescent="0.35">
      <c r="B21" s="1">
        <v>619</v>
      </c>
      <c r="C21" s="25" t="s">
        <v>0</v>
      </c>
      <c r="D21" s="8">
        <v>10883</v>
      </c>
      <c r="E21" s="9">
        <v>45667</v>
      </c>
      <c r="F21" s="10">
        <f t="shared" si="0"/>
        <v>45688</v>
      </c>
      <c r="G21" s="11">
        <f t="shared" si="1"/>
        <v>45695</v>
      </c>
      <c r="H21" s="8" t="s">
        <v>1</v>
      </c>
      <c r="I21" s="12"/>
      <c r="J21" s="9">
        <v>45670</v>
      </c>
      <c r="K21" s="13">
        <f t="shared" si="2"/>
        <v>1</v>
      </c>
      <c r="L21" s="8" t="s">
        <v>23</v>
      </c>
      <c r="M21" s="26" t="s">
        <v>24</v>
      </c>
      <c r="N21" s="14"/>
      <c r="O21" s="23"/>
      <c r="P21" s="16"/>
    </row>
    <row r="22" spans="2:16" ht="45" customHeight="1" x14ac:dyDescent="0.35">
      <c r="B22" s="1">
        <v>620</v>
      </c>
      <c r="C22" s="25" t="s">
        <v>0</v>
      </c>
      <c r="D22" s="8">
        <v>10884</v>
      </c>
      <c r="E22" s="9">
        <v>45667</v>
      </c>
      <c r="F22" s="10">
        <f t="shared" si="0"/>
        <v>45688</v>
      </c>
      <c r="G22" s="11">
        <f t="shared" si="1"/>
        <v>45695</v>
      </c>
      <c r="H22" s="8" t="s">
        <v>1</v>
      </c>
      <c r="I22" s="12"/>
      <c r="J22" s="9">
        <v>45692</v>
      </c>
      <c r="K22" s="13">
        <f t="shared" si="2"/>
        <v>17</v>
      </c>
      <c r="L22" s="8" t="s">
        <v>25</v>
      </c>
      <c r="M22" s="26" t="s">
        <v>26</v>
      </c>
      <c r="N22" s="14"/>
      <c r="O22" s="23"/>
      <c r="P22" s="16"/>
    </row>
    <row r="23" spans="2:16" ht="45" customHeight="1" x14ac:dyDescent="0.35">
      <c r="B23" s="1">
        <v>621</v>
      </c>
      <c r="C23" s="25" t="s">
        <v>0</v>
      </c>
      <c r="D23" s="8">
        <v>10885</v>
      </c>
      <c r="E23" s="9">
        <v>45668</v>
      </c>
      <c r="F23" s="10">
        <f t="shared" si="0"/>
        <v>45688</v>
      </c>
      <c r="G23" s="11">
        <f t="shared" si="1"/>
        <v>45695</v>
      </c>
      <c r="H23" s="8" t="s">
        <v>1</v>
      </c>
      <c r="I23" s="12"/>
      <c r="J23" s="9">
        <v>45673</v>
      </c>
      <c r="K23" s="13">
        <f t="shared" si="2"/>
        <v>4</v>
      </c>
      <c r="L23" s="8" t="s">
        <v>27</v>
      </c>
      <c r="M23" s="26" t="s">
        <v>28</v>
      </c>
      <c r="N23" s="14"/>
      <c r="O23" s="23"/>
      <c r="P23" s="16"/>
    </row>
    <row r="24" spans="2:16" ht="45" customHeight="1" x14ac:dyDescent="0.35">
      <c r="B24" s="1">
        <v>622</v>
      </c>
      <c r="C24" s="25" t="s">
        <v>0</v>
      </c>
      <c r="D24" s="8">
        <v>10886</v>
      </c>
      <c r="E24" s="9">
        <v>45649</v>
      </c>
      <c r="F24" s="10">
        <f t="shared" si="0"/>
        <v>45670</v>
      </c>
      <c r="G24" s="11">
        <f t="shared" si="1"/>
        <v>45677</v>
      </c>
      <c r="H24" s="8" t="s">
        <v>1</v>
      </c>
      <c r="I24" s="12"/>
      <c r="J24" s="9">
        <v>45672</v>
      </c>
      <c r="K24" s="13">
        <f t="shared" si="2"/>
        <v>17</v>
      </c>
      <c r="L24" s="8" t="s">
        <v>29</v>
      </c>
      <c r="M24" s="26" t="s">
        <v>8</v>
      </c>
      <c r="N24" s="14"/>
      <c r="O24" s="23"/>
      <c r="P24" s="16"/>
    </row>
    <row r="25" spans="2:16" ht="45" customHeight="1" x14ac:dyDescent="0.35">
      <c r="B25" s="1">
        <v>623</v>
      </c>
      <c r="C25" s="25" t="s">
        <v>0</v>
      </c>
      <c r="D25" s="8">
        <v>10887</v>
      </c>
      <c r="E25" s="9">
        <v>45670</v>
      </c>
      <c r="F25" s="10">
        <f t="shared" si="0"/>
        <v>45691</v>
      </c>
      <c r="G25" s="11">
        <f t="shared" si="1"/>
        <v>45698</v>
      </c>
      <c r="H25" s="8" t="s">
        <v>1</v>
      </c>
      <c r="I25" s="12"/>
      <c r="J25" s="9">
        <v>45674</v>
      </c>
      <c r="K25" s="13">
        <f t="shared" si="2"/>
        <v>4</v>
      </c>
      <c r="L25" s="8" t="s">
        <v>30</v>
      </c>
      <c r="M25" s="26" t="s">
        <v>31</v>
      </c>
      <c r="N25" s="14"/>
      <c r="O25" s="23"/>
      <c r="P25" s="16"/>
    </row>
    <row r="26" spans="2:16" ht="45" customHeight="1" x14ac:dyDescent="0.35">
      <c r="B26" s="1">
        <v>624</v>
      </c>
      <c r="C26" s="25" t="s">
        <v>0</v>
      </c>
      <c r="D26" s="8">
        <v>10888</v>
      </c>
      <c r="E26" s="9">
        <v>45670</v>
      </c>
      <c r="F26" s="10">
        <f t="shared" si="0"/>
        <v>45691</v>
      </c>
      <c r="G26" s="11">
        <f t="shared" si="1"/>
        <v>45698</v>
      </c>
      <c r="H26" s="8" t="s">
        <v>1</v>
      </c>
      <c r="I26" s="12"/>
      <c r="J26" s="9">
        <v>45673</v>
      </c>
      <c r="K26" s="13">
        <f t="shared" si="2"/>
        <v>3</v>
      </c>
      <c r="L26" s="8" t="s">
        <v>32</v>
      </c>
      <c r="M26" s="26" t="s">
        <v>33</v>
      </c>
      <c r="N26" s="14"/>
      <c r="O26" s="23"/>
      <c r="P26" s="16"/>
    </row>
    <row r="27" spans="2:16" ht="45" customHeight="1" x14ac:dyDescent="0.35">
      <c r="B27" s="1">
        <v>625</v>
      </c>
      <c r="C27" s="25" t="s">
        <v>0</v>
      </c>
      <c r="D27" s="8">
        <v>10889</v>
      </c>
      <c r="E27" s="9">
        <v>45671</v>
      </c>
      <c r="F27" s="10">
        <f t="shared" si="0"/>
        <v>45692</v>
      </c>
      <c r="G27" s="11">
        <f t="shared" si="1"/>
        <v>45699</v>
      </c>
      <c r="H27" s="8" t="s">
        <v>1</v>
      </c>
      <c r="I27" s="12"/>
      <c r="J27" s="9">
        <v>45674</v>
      </c>
      <c r="K27" s="13">
        <f t="shared" si="2"/>
        <v>3</v>
      </c>
      <c r="L27" s="8" t="s">
        <v>34</v>
      </c>
      <c r="M27" s="26" t="s">
        <v>35</v>
      </c>
      <c r="N27" s="14"/>
      <c r="O27" s="23"/>
      <c r="P27" s="16"/>
    </row>
    <row r="28" spans="2:16" ht="45" customHeight="1" x14ac:dyDescent="0.35">
      <c r="B28" s="1">
        <v>626</v>
      </c>
      <c r="C28" s="25" t="s">
        <v>0</v>
      </c>
      <c r="D28" s="8">
        <v>10890</v>
      </c>
      <c r="E28" s="9">
        <v>45685</v>
      </c>
      <c r="F28" s="10">
        <f t="shared" si="0"/>
        <v>45706</v>
      </c>
      <c r="G28" s="11">
        <f t="shared" si="1"/>
        <v>45713</v>
      </c>
      <c r="H28" s="8" t="s">
        <v>1</v>
      </c>
      <c r="I28" s="12"/>
      <c r="J28" s="9">
        <v>45684</v>
      </c>
      <c r="K28" s="13">
        <v>3</v>
      </c>
      <c r="L28" s="8" t="s">
        <v>36</v>
      </c>
      <c r="M28" s="26" t="s">
        <v>8</v>
      </c>
      <c r="N28" s="14"/>
      <c r="O28" s="23"/>
      <c r="P28" s="16"/>
    </row>
    <row r="29" spans="2:16" ht="45" customHeight="1" x14ac:dyDescent="0.35">
      <c r="B29" s="1">
        <v>627</v>
      </c>
      <c r="C29" s="25" t="s">
        <v>0</v>
      </c>
      <c r="D29" s="8">
        <v>10891</v>
      </c>
      <c r="E29" s="9">
        <v>45671</v>
      </c>
      <c r="F29" s="10">
        <f t="shared" si="0"/>
        <v>45692</v>
      </c>
      <c r="G29" s="11">
        <f t="shared" si="1"/>
        <v>45699</v>
      </c>
      <c r="H29" s="8" t="s">
        <v>1</v>
      </c>
      <c r="I29" s="12"/>
      <c r="J29" s="9">
        <v>45672</v>
      </c>
      <c r="K29" s="13">
        <f t="shared" ref="K29:K39" si="3">IF(J29&lt;=0," ",NETWORKDAYS(E29+1,J29))</f>
        <v>1</v>
      </c>
      <c r="L29" s="8" t="s">
        <v>37</v>
      </c>
      <c r="M29" s="26" t="s">
        <v>38</v>
      </c>
      <c r="N29" s="14"/>
      <c r="O29" s="23"/>
      <c r="P29" s="16"/>
    </row>
    <row r="30" spans="2:16" ht="45" customHeight="1" x14ac:dyDescent="0.35">
      <c r="B30" s="1">
        <v>628</v>
      </c>
      <c r="C30" s="25" t="s">
        <v>0</v>
      </c>
      <c r="D30" s="8">
        <v>10892</v>
      </c>
      <c r="E30" s="9">
        <v>45672</v>
      </c>
      <c r="F30" s="10">
        <f t="shared" si="0"/>
        <v>45693</v>
      </c>
      <c r="G30" s="11">
        <f t="shared" si="1"/>
        <v>45700</v>
      </c>
      <c r="H30" s="8" t="s">
        <v>1</v>
      </c>
      <c r="I30" s="12"/>
      <c r="J30" s="9">
        <v>45681</v>
      </c>
      <c r="K30" s="13">
        <f t="shared" si="3"/>
        <v>7</v>
      </c>
      <c r="L30" s="8" t="s">
        <v>39</v>
      </c>
      <c r="M30" s="26" t="s">
        <v>8</v>
      </c>
      <c r="N30" s="14"/>
      <c r="O30" s="23"/>
      <c r="P30" s="16"/>
    </row>
    <row r="31" spans="2:16" ht="45" customHeight="1" x14ac:dyDescent="0.35">
      <c r="B31" s="1">
        <v>629</v>
      </c>
      <c r="C31" s="25" t="s">
        <v>0</v>
      </c>
      <c r="D31" s="8">
        <v>10893</v>
      </c>
      <c r="E31" s="9">
        <v>45672</v>
      </c>
      <c r="F31" s="10">
        <f t="shared" si="0"/>
        <v>45693</v>
      </c>
      <c r="G31" s="11">
        <f t="shared" si="1"/>
        <v>45700</v>
      </c>
      <c r="H31" s="8" t="s">
        <v>1</v>
      </c>
      <c r="I31" s="12"/>
      <c r="J31" s="9">
        <v>45686</v>
      </c>
      <c r="K31" s="13">
        <f t="shared" si="3"/>
        <v>10</v>
      </c>
      <c r="L31" s="8" t="s">
        <v>40</v>
      </c>
      <c r="M31" s="26" t="s">
        <v>8</v>
      </c>
      <c r="N31" s="14"/>
      <c r="O31" s="23"/>
      <c r="P31" s="16"/>
    </row>
    <row r="32" spans="2:16" ht="45" customHeight="1" x14ac:dyDescent="0.35">
      <c r="B32" s="1">
        <v>630</v>
      </c>
      <c r="C32" s="25" t="s">
        <v>0</v>
      </c>
      <c r="D32" s="8">
        <v>10894</v>
      </c>
      <c r="E32" s="9">
        <v>45672</v>
      </c>
      <c r="F32" s="10">
        <f t="shared" si="0"/>
        <v>45693</v>
      </c>
      <c r="G32" s="11">
        <f t="shared" si="1"/>
        <v>45700</v>
      </c>
      <c r="H32" s="8" t="s">
        <v>1</v>
      </c>
      <c r="I32" s="12"/>
      <c r="J32" s="9">
        <v>45694</v>
      </c>
      <c r="K32" s="13">
        <f t="shared" si="3"/>
        <v>16</v>
      </c>
      <c r="L32" s="8" t="s">
        <v>41</v>
      </c>
      <c r="M32" s="26" t="s">
        <v>42</v>
      </c>
      <c r="N32" s="14"/>
      <c r="O32" s="23"/>
      <c r="P32" s="16"/>
    </row>
    <row r="33" spans="2:16" ht="45" customHeight="1" x14ac:dyDescent="0.35">
      <c r="B33" s="1">
        <v>631</v>
      </c>
      <c r="C33" s="25" t="s">
        <v>0</v>
      </c>
      <c r="D33" s="8">
        <v>10895</v>
      </c>
      <c r="E33" s="9">
        <v>45670</v>
      </c>
      <c r="F33" s="10">
        <f t="shared" si="0"/>
        <v>45691</v>
      </c>
      <c r="G33" s="11">
        <f t="shared" si="1"/>
        <v>45698</v>
      </c>
      <c r="H33" s="8" t="s">
        <v>1</v>
      </c>
      <c r="I33" s="12"/>
      <c r="J33" s="9">
        <v>45688</v>
      </c>
      <c r="K33" s="13">
        <f t="shared" si="3"/>
        <v>14</v>
      </c>
      <c r="L33" s="8" t="s">
        <v>43</v>
      </c>
      <c r="M33" s="26" t="s">
        <v>44</v>
      </c>
      <c r="N33" s="14"/>
      <c r="O33" s="23"/>
      <c r="P33" s="16"/>
    </row>
    <row r="34" spans="2:16" ht="45" customHeight="1" x14ac:dyDescent="0.35">
      <c r="B34" s="1">
        <v>632</v>
      </c>
      <c r="C34" s="25" t="s">
        <v>0</v>
      </c>
      <c r="D34" s="8">
        <v>10896</v>
      </c>
      <c r="E34" s="9">
        <v>45672</v>
      </c>
      <c r="F34" s="10">
        <f t="shared" si="0"/>
        <v>45693</v>
      </c>
      <c r="G34" s="11">
        <f t="shared" si="1"/>
        <v>45700</v>
      </c>
      <c r="H34" s="8" t="s">
        <v>1</v>
      </c>
      <c r="I34" s="12"/>
      <c r="J34" s="9">
        <v>45674</v>
      </c>
      <c r="K34" s="13">
        <f t="shared" si="3"/>
        <v>2</v>
      </c>
      <c r="L34" s="8" t="s">
        <v>45</v>
      </c>
      <c r="M34" s="26" t="s">
        <v>46</v>
      </c>
      <c r="N34" s="14"/>
      <c r="O34" s="23"/>
      <c r="P34" s="16"/>
    </row>
    <row r="35" spans="2:16" ht="45" customHeight="1" x14ac:dyDescent="0.35">
      <c r="B35" s="1">
        <v>633</v>
      </c>
      <c r="C35" s="25" t="s">
        <v>0</v>
      </c>
      <c r="D35" s="8">
        <v>10897</v>
      </c>
      <c r="E35" s="9">
        <v>45673</v>
      </c>
      <c r="F35" s="10">
        <f t="shared" si="0"/>
        <v>45694</v>
      </c>
      <c r="G35" s="11">
        <f t="shared" si="1"/>
        <v>45701</v>
      </c>
      <c r="H35" s="8" t="s">
        <v>1</v>
      </c>
      <c r="I35" s="12"/>
      <c r="J35" s="9">
        <v>45694</v>
      </c>
      <c r="K35" s="13">
        <f t="shared" si="3"/>
        <v>15</v>
      </c>
      <c r="L35" s="8" t="s">
        <v>47</v>
      </c>
      <c r="M35" s="26" t="s">
        <v>48</v>
      </c>
      <c r="N35" s="14"/>
      <c r="O35" s="23"/>
      <c r="P35" s="16"/>
    </row>
    <row r="36" spans="2:16" ht="45" customHeight="1" x14ac:dyDescent="0.35">
      <c r="B36" s="1">
        <v>634</v>
      </c>
      <c r="C36" s="25" t="s">
        <v>0</v>
      </c>
      <c r="D36" s="8">
        <v>10898</v>
      </c>
      <c r="E36" s="9">
        <v>45673</v>
      </c>
      <c r="F36" s="10">
        <f t="shared" si="0"/>
        <v>45694</v>
      </c>
      <c r="G36" s="11">
        <f t="shared" si="1"/>
        <v>45701</v>
      </c>
      <c r="H36" s="8" t="s">
        <v>1</v>
      </c>
      <c r="I36" s="12"/>
      <c r="J36" s="9">
        <v>45685</v>
      </c>
      <c r="K36" s="13">
        <f t="shared" si="3"/>
        <v>8</v>
      </c>
      <c r="L36" s="8" t="s">
        <v>49</v>
      </c>
      <c r="M36" s="26" t="s">
        <v>50</v>
      </c>
      <c r="N36" s="14"/>
      <c r="O36" s="23"/>
      <c r="P36" s="16"/>
    </row>
    <row r="37" spans="2:16" ht="45" customHeight="1" x14ac:dyDescent="0.35">
      <c r="B37" s="1">
        <v>635</v>
      </c>
      <c r="C37" s="25" t="s">
        <v>0</v>
      </c>
      <c r="D37" s="8">
        <v>10899</v>
      </c>
      <c r="E37" s="9">
        <v>45673</v>
      </c>
      <c r="F37" s="10">
        <f t="shared" si="0"/>
        <v>45694</v>
      </c>
      <c r="G37" s="11">
        <f t="shared" si="1"/>
        <v>45701</v>
      </c>
      <c r="H37" s="8" t="s">
        <v>1</v>
      </c>
      <c r="I37" s="12"/>
      <c r="J37" s="9">
        <v>45685</v>
      </c>
      <c r="K37" s="13">
        <f t="shared" si="3"/>
        <v>8</v>
      </c>
      <c r="L37" s="8" t="s">
        <v>51</v>
      </c>
      <c r="M37" s="26" t="s">
        <v>52</v>
      </c>
      <c r="N37" s="14"/>
      <c r="O37" s="23"/>
      <c r="P37" s="16"/>
    </row>
    <row r="38" spans="2:16" ht="45" customHeight="1" x14ac:dyDescent="0.35">
      <c r="B38" s="1">
        <v>636</v>
      </c>
      <c r="C38" s="25" t="s">
        <v>0</v>
      </c>
      <c r="D38" s="8">
        <v>10900</v>
      </c>
      <c r="E38" s="9">
        <v>45673</v>
      </c>
      <c r="F38" s="10">
        <f t="shared" si="0"/>
        <v>45694</v>
      </c>
      <c r="G38" s="11">
        <f t="shared" si="1"/>
        <v>45701</v>
      </c>
      <c r="H38" s="8" t="s">
        <v>1</v>
      </c>
      <c r="I38" s="12"/>
      <c r="J38" s="9">
        <v>45713</v>
      </c>
      <c r="K38" s="13">
        <f t="shared" si="3"/>
        <v>28</v>
      </c>
      <c r="L38" s="8" t="s">
        <v>53</v>
      </c>
      <c r="M38" s="26" t="s">
        <v>8</v>
      </c>
      <c r="N38" s="14"/>
      <c r="O38" s="23"/>
      <c r="P38" s="16"/>
    </row>
    <row r="39" spans="2:16" ht="45" customHeight="1" x14ac:dyDescent="0.35">
      <c r="B39" s="1">
        <v>637</v>
      </c>
      <c r="C39" s="25" t="s">
        <v>0</v>
      </c>
      <c r="D39" s="8">
        <v>10901</v>
      </c>
      <c r="E39" s="9">
        <v>45673</v>
      </c>
      <c r="F39" s="10">
        <f t="shared" si="0"/>
        <v>45694</v>
      </c>
      <c r="G39" s="11">
        <f t="shared" si="1"/>
        <v>45701</v>
      </c>
      <c r="H39" s="8" t="s">
        <v>1</v>
      </c>
      <c r="I39" s="12"/>
      <c r="J39" s="9">
        <v>45677</v>
      </c>
      <c r="K39" s="13">
        <f t="shared" si="3"/>
        <v>2</v>
      </c>
      <c r="L39" s="8" t="s">
        <v>54</v>
      </c>
      <c r="M39" s="26" t="s">
        <v>55</v>
      </c>
      <c r="N39" s="14"/>
      <c r="O39" s="23"/>
      <c r="P39" s="16"/>
    </row>
    <row r="40" spans="2:16" ht="45" customHeight="1" x14ac:dyDescent="0.35">
      <c r="B40" s="1">
        <v>638</v>
      </c>
      <c r="C40" s="25" t="s">
        <v>0</v>
      </c>
      <c r="D40" s="8">
        <v>10902</v>
      </c>
      <c r="E40" s="9">
        <v>45674</v>
      </c>
      <c r="F40" s="10">
        <f t="shared" si="0"/>
        <v>45695</v>
      </c>
      <c r="G40" s="11">
        <f t="shared" si="1"/>
        <v>45702</v>
      </c>
      <c r="H40" s="8" t="s">
        <v>1</v>
      </c>
      <c r="I40" s="12"/>
      <c r="J40" s="9">
        <v>45674</v>
      </c>
      <c r="K40" s="13">
        <v>1</v>
      </c>
      <c r="L40" s="8" t="s">
        <v>56</v>
      </c>
      <c r="M40" s="26" t="s">
        <v>57</v>
      </c>
      <c r="N40" s="14"/>
      <c r="O40" s="23"/>
      <c r="P40" s="16"/>
    </row>
    <row r="41" spans="2:16" ht="45" customHeight="1" x14ac:dyDescent="0.35">
      <c r="B41" s="1">
        <v>639</v>
      </c>
      <c r="C41" s="25" t="s">
        <v>0</v>
      </c>
      <c r="D41" s="8">
        <v>10903</v>
      </c>
      <c r="E41" s="9">
        <v>45674</v>
      </c>
      <c r="F41" s="10">
        <f t="shared" si="0"/>
        <v>45695</v>
      </c>
      <c r="G41" s="11">
        <f t="shared" si="1"/>
        <v>45702</v>
      </c>
      <c r="H41" s="8" t="s">
        <v>1</v>
      </c>
      <c r="I41" s="12"/>
      <c r="J41" s="9">
        <v>45679</v>
      </c>
      <c r="K41" s="13">
        <f t="shared" ref="K41:K67" si="4">IF(J41&lt;=0," ",NETWORKDAYS(E41+1,J41))</f>
        <v>3</v>
      </c>
      <c r="L41" s="8" t="s">
        <v>58</v>
      </c>
      <c r="M41" s="26" t="s">
        <v>59</v>
      </c>
      <c r="N41" s="14"/>
      <c r="O41" s="23"/>
      <c r="P41" s="16"/>
    </row>
    <row r="42" spans="2:16" ht="45" customHeight="1" x14ac:dyDescent="0.35">
      <c r="B42" s="1">
        <v>640</v>
      </c>
      <c r="C42" s="25" t="s">
        <v>0</v>
      </c>
      <c r="D42" s="8">
        <v>10904</v>
      </c>
      <c r="E42" s="9">
        <v>45674</v>
      </c>
      <c r="F42" s="10">
        <f t="shared" si="0"/>
        <v>45695</v>
      </c>
      <c r="G42" s="11">
        <f t="shared" si="1"/>
        <v>45702</v>
      </c>
      <c r="H42" s="8" t="s">
        <v>1</v>
      </c>
      <c r="I42" s="12"/>
      <c r="J42" s="9">
        <v>45686</v>
      </c>
      <c r="K42" s="13">
        <f t="shared" si="4"/>
        <v>8</v>
      </c>
      <c r="L42" s="8" t="s">
        <v>60</v>
      </c>
      <c r="M42" s="26" t="s">
        <v>61</v>
      </c>
      <c r="N42" s="14"/>
      <c r="O42" s="23"/>
      <c r="P42" s="16"/>
    </row>
    <row r="43" spans="2:16" ht="45" customHeight="1" x14ac:dyDescent="0.35">
      <c r="B43" s="1">
        <v>641</v>
      </c>
      <c r="C43" s="25" t="s">
        <v>0</v>
      </c>
      <c r="D43" s="8">
        <v>10905</v>
      </c>
      <c r="E43" s="9">
        <v>45673</v>
      </c>
      <c r="F43" s="10">
        <f t="shared" si="0"/>
        <v>45694</v>
      </c>
      <c r="G43" s="11">
        <f t="shared" si="1"/>
        <v>45701</v>
      </c>
      <c r="H43" s="8" t="s">
        <v>1</v>
      </c>
      <c r="I43" s="12"/>
      <c r="J43" s="9">
        <v>45693</v>
      </c>
      <c r="K43" s="13">
        <f t="shared" si="4"/>
        <v>14</v>
      </c>
      <c r="L43" s="8" t="s">
        <v>62</v>
      </c>
      <c r="M43" s="26" t="s">
        <v>8</v>
      </c>
      <c r="N43" s="14"/>
      <c r="O43" s="23"/>
      <c r="P43" s="16"/>
    </row>
    <row r="44" spans="2:16" ht="45" customHeight="1" x14ac:dyDescent="0.35">
      <c r="B44" s="1">
        <v>642</v>
      </c>
      <c r="C44" s="25" t="s">
        <v>0</v>
      </c>
      <c r="D44" s="8">
        <v>10906</v>
      </c>
      <c r="E44" s="9">
        <v>45674</v>
      </c>
      <c r="F44" s="10">
        <f t="shared" si="0"/>
        <v>45695</v>
      </c>
      <c r="G44" s="11">
        <f t="shared" si="1"/>
        <v>45702</v>
      </c>
      <c r="H44" s="8" t="s">
        <v>1</v>
      </c>
      <c r="I44" s="12"/>
      <c r="J44" s="9">
        <v>45678</v>
      </c>
      <c r="K44" s="13">
        <f t="shared" si="4"/>
        <v>2</v>
      </c>
      <c r="L44" s="8" t="s">
        <v>63</v>
      </c>
      <c r="M44" s="26" t="s">
        <v>64</v>
      </c>
      <c r="N44" s="14"/>
      <c r="O44" s="23"/>
      <c r="P44" s="16"/>
    </row>
    <row r="45" spans="2:16" ht="45" customHeight="1" x14ac:dyDescent="0.35">
      <c r="B45" s="1">
        <v>643</v>
      </c>
      <c r="C45" s="25" t="s">
        <v>0</v>
      </c>
      <c r="D45" s="8">
        <v>10907</v>
      </c>
      <c r="E45" s="9">
        <v>45674</v>
      </c>
      <c r="F45" s="10">
        <f t="shared" si="0"/>
        <v>45695</v>
      </c>
      <c r="G45" s="11">
        <f t="shared" si="1"/>
        <v>45702</v>
      </c>
      <c r="H45" s="8" t="s">
        <v>1</v>
      </c>
      <c r="I45" s="12"/>
      <c r="J45" s="9">
        <v>45677</v>
      </c>
      <c r="K45" s="13">
        <f t="shared" si="4"/>
        <v>1</v>
      </c>
      <c r="L45" s="8" t="s">
        <v>65</v>
      </c>
      <c r="M45" s="26" t="s">
        <v>66</v>
      </c>
      <c r="N45" s="14"/>
      <c r="O45" s="23"/>
      <c r="P45" s="16"/>
    </row>
    <row r="46" spans="2:16" ht="45" customHeight="1" x14ac:dyDescent="0.35">
      <c r="B46" s="1">
        <v>644</v>
      </c>
      <c r="C46" s="25" t="s">
        <v>0</v>
      </c>
      <c r="D46" s="8">
        <v>10908</v>
      </c>
      <c r="E46" s="9">
        <v>45675</v>
      </c>
      <c r="F46" s="10">
        <f t="shared" si="0"/>
        <v>45695</v>
      </c>
      <c r="G46" s="11">
        <f t="shared" si="1"/>
        <v>45702</v>
      </c>
      <c r="H46" s="8" t="s">
        <v>1</v>
      </c>
      <c r="I46" s="12"/>
      <c r="J46" s="9">
        <v>45677</v>
      </c>
      <c r="K46" s="13">
        <f t="shared" si="4"/>
        <v>1</v>
      </c>
      <c r="L46" s="8" t="s">
        <v>67</v>
      </c>
      <c r="M46" s="26" t="s">
        <v>8</v>
      </c>
      <c r="N46" s="14"/>
      <c r="O46" s="23"/>
      <c r="P46" s="16"/>
    </row>
    <row r="47" spans="2:16" ht="45" customHeight="1" x14ac:dyDescent="0.35">
      <c r="B47" s="1">
        <v>645</v>
      </c>
      <c r="C47" s="25" t="s">
        <v>0</v>
      </c>
      <c r="D47" s="8">
        <v>10909</v>
      </c>
      <c r="E47" s="9">
        <v>45674</v>
      </c>
      <c r="F47" s="10">
        <v>45694</v>
      </c>
      <c r="G47" s="11">
        <v>45701</v>
      </c>
      <c r="H47" s="8" t="s">
        <v>1</v>
      </c>
      <c r="I47" s="12"/>
      <c r="J47" s="9">
        <v>45694</v>
      </c>
      <c r="K47" s="13">
        <f t="shared" si="4"/>
        <v>14</v>
      </c>
      <c r="L47" s="8" t="s">
        <v>68</v>
      </c>
      <c r="M47" s="26" t="s">
        <v>69</v>
      </c>
      <c r="N47" s="14"/>
      <c r="O47" s="23"/>
      <c r="P47" s="16"/>
    </row>
    <row r="48" spans="2:16" ht="45" customHeight="1" x14ac:dyDescent="0.35">
      <c r="B48" s="1">
        <v>646</v>
      </c>
      <c r="C48" s="25" t="s">
        <v>0</v>
      </c>
      <c r="D48" s="8">
        <v>10910</v>
      </c>
      <c r="E48" s="9">
        <v>45675</v>
      </c>
      <c r="F48" s="10">
        <f t="shared" ref="F48:F111" si="5">IF(E48&lt;=0,"",WORKDAY(E48,15))</f>
        <v>45695</v>
      </c>
      <c r="G48" s="11">
        <f t="shared" ref="G48:G111" si="6">IF(E48&lt;=0,"",WORKDAY(E48,20))</f>
        <v>45702</v>
      </c>
      <c r="H48" s="8" t="s">
        <v>1</v>
      </c>
      <c r="I48" s="12"/>
      <c r="J48" s="9">
        <v>45688</v>
      </c>
      <c r="K48" s="13">
        <f t="shared" si="4"/>
        <v>10</v>
      </c>
      <c r="L48" s="8" t="s">
        <v>70</v>
      </c>
      <c r="M48" s="26" t="s">
        <v>71</v>
      </c>
      <c r="N48" s="14"/>
      <c r="O48" s="23"/>
      <c r="P48" s="16"/>
    </row>
    <row r="49" spans="2:16" ht="45" customHeight="1" x14ac:dyDescent="0.35">
      <c r="B49" s="1">
        <v>647</v>
      </c>
      <c r="C49" s="25" t="s">
        <v>0</v>
      </c>
      <c r="D49" s="8">
        <v>10911</v>
      </c>
      <c r="E49" s="9">
        <v>45677</v>
      </c>
      <c r="F49" s="10">
        <f t="shared" si="5"/>
        <v>45698</v>
      </c>
      <c r="G49" s="11">
        <f t="shared" si="6"/>
        <v>45705</v>
      </c>
      <c r="H49" s="8" t="s">
        <v>1</v>
      </c>
      <c r="I49" s="12"/>
      <c r="J49" s="9">
        <v>45706</v>
      </c>
      <c r="K49" s="13">
        <f t="shared" si="4"/>
        <v>21</v>
      </c>
      <c r="L49" s="8" t="s">
        <v>72</v>
      </c>
      <c r="M49" s="26" t="s">
        <v>73</v>
      </c>
      <c r="N49" s="14"/>
      <c r="O49" s="23"/>
      <c r="P49" s="16"/>
    </row>
    <row r="50" spans="2:16" ht="45" customHeight="1" x14ac:dyDescent="0.35">
      <c r="B50" s="1">
        <v>648</v>
      </c>
      <c r="C50" s="25" t="s">
        <v>0</v>
      </c>
      <c r="D50" s="8">
        <v>10912</v>
      </c>
      <c r="E50" s="9">
        <v>45675</v>
      </c>
      <c r="F50" s="10">
        <f t="shared" si="5"/>
        <v>45695</v>
      </c>
      <c r="G50" s="11">
        <f t="shared" si="6"/>
        <v>45702</v>
      </c>
      <c r="H50" s="8" t="s">
        <v>1</v>
      </c>
      <c r="I50" s="12"/>
      <c r="J50" s="9">
        <v>45678</v>
      </c>
      <c r="K50" s="13">
        <f t="shared" si="4"/>
        <v>2</v>
      </c>
      <c r="L50" s="8" t="s">
        <v>74</v>
      </c>
      <c r="M50" s="26" t="s">
        <v>75</v>
      </c>
      <c r="N50" s="14"/>
      <c r="O50" s="23"/>
      <c r="P50" s="16"/>
    </row>
    <row r="51" spans="2:16" ht="45" customHeight="1" x14ac:dyDescent="0.35">
      <c r="B51" s="1">
        <v>649</v>
      </c>
      <c r="C51" s="25" t="s">
        <v>0</v>
      </c>
      <c r="D51" s="8">
        <v>10913</v>
      </c>
      <c r="E51" s="9">
        <v>45677</v>
      </c>
      <c r="F51" s="10">
        <f t="shared" si="5"/>
        <v>45698</v>
      </c>
      <c r="G51" s="11">
        <f t="shared" si="6"/>
        <v>45705</v>
      </c>
      <c r="H51" s="8"/>
      <c r="I51" s="12"/>
      <c r="J51" s="9"/>
      <c r="K51" s="13" t="str">
        <f t="shared" si="4"/>
        <v xml:space="preserve"> </v>
      </c>
      <c r="L51" s="8"/>
      <c r="M51" s="26"/>
      <c r="N51" s="14"/>
      <c r="O51" s="23"/>
      <c r="P51" s="16"/>
    </row>
    <row r="52" spans="2:16" ht="45" customHeight="1" x14ac:dyDescent="0.35">
      <c r="B52" s="1">
        <v>650</v>
      </c>
      <c r="C52" s="25" t="s">
        <v>0</v>
      </c>
      <c r="D52" s="8">
        <v>10914</v>
      </c>
      <c r="E52" s="9">
        <v>45674</v>
      </c>
      <c r="F52" s="10">
        <f t="shared" si="5"/>
        <v>45695</v>
      </c>
      <c r="G52" s="11">
        <f t="shared" si="6"/>
        <v>45702</v>
      </c>
      <c r="H52" s="8" t="s">
        <v>1</v>
      </c>
      <c r="I52" s="12"/>
      <c r="J52" s="9">
        <v>45677</v>
      </c>
      <c r="K52" s="13">
        <f t="shared" si="4"/>
        <v>1</v>
      </c>
      <c r="L52" s="8" t="s">
        <v>65</v>
      </c>
      <c r="M52" s="26" t="s">
        <v>66</v>
      </c>
      <c r="N52" s="14"/>
      <c r="O52" s="23"/>
      <c r="P52" s="16"/>
    </row>
    <row r="53" spans="2:16" ht="45" customHeight="1" x14ac:dyDescent="0.35">
      <c r="B53" s="1">
        <v>651</v>
      </c>
      <c r="C53" s="25" t="s">
        <v>0</v>
      </c>
      <c r="D53" s="8">
        <v>10915</v>
      </c>
      <c r="E53" s="9">
        <v>45678</v>
      </c>
      <c r="F53" s="10">
        <f t="shared" si="5"/>
        <v>45699</v>
      </c>
      <c r="G53" s="11">
        <f t="shared" si="6"/>
        <v>45706</v>
      </c>
      <c r="H53" s="8" t="s">
        <v>1</v>
      </c>
      <c r="I53" s="12"/>
      <c r="J53" s="9">
        <v>45699</v>
      </c>
      <c r="K53" s="13">
        <f t="shared" si="4"/>
        <v>15</v>
      </c>
      <c r="L53" s="8" t="s">
        <v>76</v>
      </c>
      <c r="M53" s="26" t="s">
        <v>77</v>
      </c>
      <c r="N53" s="14"/>
      <c r="O53" s="23"/>
      <c r="P53" s="16"/>
    </row>
    <row r="54" spans="2:16" ht="45" customHeight="1" x14ac:dyDescent="0.35">
      <c r="B54" s="1">
        <v>652</v>
      </c>
      <c r="C54" s="25" t="s">
        <v>0</v>
      </c>
      <c r="D54" s="8">
        <v>10916</v>
      </c>
      <c r="E54" s="9">
        <v>45678</v>
      </c>
      <c r="F54" s="10">
        <f t="shared" si="5"/>
        <v>45699</v>
      </c>
      <c r="G54" s="11">
        <f t="shared" si="6"/>
        <v>45706</v>
      </c>
      <c r="H54" s="8" t="s">
        <v>1</v>
      </c>
      <c r="I54" s="12"/>
      <c r="J54" s="9">
        <v>45681</v>
      </c>
      <c r="K54" s="13">
        <f t="shared" si="4"/>
        <v>3</v>
      </c>
      <c r="L54" s="8" t="s">
        <v>78</v>
      </c>
      <c r="M54" s="26" t="s">
        <v>79</v>
      </c>
      <c r="N54" s="14"/>
      <c r="O54" s="23"/>
      <c r="P54" s="16"/>
    </row>
    <row r="55" spans="2:16" ht="45" customHeight="1" x14ac:dyDescent="0.35">
      <c r="B55" s="1">
        <v>653</v>
      </c>
      <c r="C55" s="25" t="s">
        <v>0</v>
      </c>
      <c r="D55" s="8">
        <v>10917</v>
      </c>
      <c r="E55" s="9">
        <v>45679</v>
      </c>
      <c r="F55" s="10">
        <f t="shared" si="5"/>
        <v>45700</v>
      </c>
      <c r="G55" s="11">
        <f t="shared" si="6"/>
        <v>45707</v>
      </c>
      <c r="H55" s="8" t="s">
        <v>1</v>
      </c>
      <c r="I55" s="12"/>
      <c r="J55" s="9">
        <v>45680</v>
      </c>
      <c r="K55" s="13">
        <f t="shared" si="4"/>
        <v>1</v>
      </c>
      <c r="L55" s="8" t="s">
        <v>80</v>
      </c>
      <c r="M55" s="26" t="s">
        <v>81</v>
      </c>
      <c r="N55" s="14"/>
      <c r="O55" s="23"/>
      <c r="P55" s="16"/>
    </row>
    <row r="56" spans="2:16" ht="45" customHeight="1" x14ac:dyDescent="0.35">
      <c r="B56" s="1">
        <v>654</v>
      </c>
      <c r="C56" s="25" t="s">
        <v>0</v>
      </c>
      <c r="D56" s="8">
        <v>10918</v>
      </c>
      <c r="E56" s="9">
        <v>45679</v>
      </c>
      <c r="F56" s="10">
        <f t="shared" si="5"/>
        <v>45700</v>
      </c>
      <c r="G56" s="11">
        <f t="shared" si="6"/>
        <v>45707</v>
      </c>
      <c r="H56" s="8" t="s">
        <v>1</v>
      </c>
      <c r="I56" s="12"/>
      <c r="J56" s="9">
        <v>45695</v>
      </c>
      <c r="K56" s="13">
        <f t="shared" si="4"/>
        <v>12</v>
      </c>
      <c r="L56" s="8" t="s">
        <v>82</v>
      </c>
      <c r="M56" s="26" t="s">
        <v>83</v>
      </c>
      <c r="N56" s="14"/>
      <c r="O56" s="23"/>
      <c r="P56" s="16"/>
    </row>
    <row r="57" spans="2:16" ht="45" customHeight="1" x14ac:dyDescent="0.35">
      <c r="B57" s="1">
        <v>655</v>
      </c>
      <c r="C57" s="25" t="s">
        <v>15</v>
      </c>
      <c r="D57" s="8">
        <v>10919</v>
      </c>
      <c r="E57" s="9">
        <v>45679</v>
      </c>
      <c r="F57" s="10">
        <f t="shared" si="5"/>
        <v>45700</v>
      </c>
      <c r="G57" s="11">
        <f t="shared" si="6"/>
        <v>45707</v>
      </c>
      <c r="H57" s="8" t="s">
        <v>1</v>
      </c>
      <c r="I57" s="12"/>
      <c r="J57" s="9">
        <v>45685</v>
      </c>
      <c r="K57" s="13">
        <f t="shared" si="4"/>
        <v>4</v>
      </c>
      <c r="L57" s="8" t="s">
        <v>84</v>
      </c>
      <c r="M57" s="26" t="s">
        <v>85</v>
      </c>
      <c r="N57" s="14"/>
      <c r="O57" s="23"/>
      <c r="P57" s="16"/>
    </row>
    <row r="58" spans="2:16" ht="45" customHeight="1" x14ac:dyDescent="0.35">
      <c r="B58" s="1">
        <v>656</v>
      </c>
      <c r="C58" s="25" t="s">
        <v>0</v>
      </c>
      <c r="D58" s="8">
        <v>10920</v>
      </c>
      <c r="E58" s="9">
        <v>45680</v>
      </c>
      <c r="F58" s="10">
        <f t="shared" si="5"/>
        <v>45701</v>
      </c>
      <c r="G58" s="11">
        <f t="shared" si="6"/>
        <v>45708</v>
      </c>
      <c r="H58" s="8" t="s">
        <v>1</v>
      </c>
      <c r="I58" s="12"/>
      <c r="J58" s="9">
        <v>45699</v>
      </c>
      <c r="K58" s="13">
        <f t="shared" si="4"/>
        <v>13</v>
      </c>
      <c r="L58" s="8" t="s">
        <v>86</v>
      </c>
      <c r="M58" s="26" t="s">
        <v>87</v>
      </c>
      <c r="N58" s="14"/>
      <c r="O58" s="23"/>
      <c r="P58" s="16"/>
    </row>
    <row r="59" spans="2:16" ht="45" customHeight="1" x14ac:dyDescent="0.35">
      <c r="B59" s="1">
        <v>657</v>
      </c>
      <c r="C59" s="25" t="s">
        <v>0</v>
      </c>
      <c r="D59" s="8">
        <v>10921</v>
      </c>
      <c r="E59" s="9">
        <v>45680</v>
      </c>
      <c r="F59" s="10">
        <f t="shared" si="5"/>
        <v>45701</v>
      </c>
      <c r="G59" s="11">
        <f t="shared" si="6"/>
        <v>45708</v>
      </c>
      <c r="H59" s="8" t="s">
        <v>1</v>
      </c>
      <c r="I59" s="12"/>
      <c r="J59" s="9">
        <v>45699</v>
      </c>
      <c r="K59" s="13">
        <f t="shared" si="4"/>
        <v>13</v>
      </c>
      <c r="L59" s="8" t="s">
        <v>88</v>
      </c>
      <c r="M59" s="26" t="s">
        <v>89</v>
      </c>
      <c r="N59" s="14"/>
      <c r="O59" s="23"/>
      <c r="P59" s="16"/>
    </row>
    <row r="60" spans="2:16" ht="45" customHeight="1" x14ac:dyDescent="0.35">
      <c r="B60" s="1">
        <v>658</v>
      </c>
      <c r="C60" s="25" t="s">
        <v>0</v>
      </c>
      <c r="D60" s="8">
        <v>10922</v>
      </c>
      <c r="E60" s="9">
        <v>45680</v>
      </c>
      <c r="F60" s="10">
        <f t="shared" si="5"/>
        <v>45701</v>
      </c>
      <c r="G60" s="11">
        <f t="shared" si="6"/>
        <v>45708</v>
      </c>
      <c r="H60" s="8" t="s">
        <v>1</v>
      </c>
      <c r="I60" s="12"/>
      <c r="J60" s="9">
        <v>45694</v>
      </c>
      <c r="K60" s="13">
        <f t="shared" si="4"/>
        <v>10</v>
      </c>
      <c r="L60" s="8" t="s">
        <v>90</v>
      </c>
      <c r="M60" s="26" t="s">
        <v>91</v>
      </c>
      <c r="N60" s="14"/>
      <c r="O60" s="23"/>
      <c r="P60" s="16"/>
    </row>
    <row r="61" spans="2:16" ht="45" customHeight="1" x14ac:dyDescent="0.35">
      <c r="B61" s="1">
        <v>659</v>
      </c>
      <c r="C61" s="25" t="s">
        <v>0</v>
      </c>
      <c r="D61" s="8">
        <v>10923</v>
      </c>
      <c r="E61" s="9">
        <v>45680</v>
      </c>
      <c r="F61" s="10">
        <f t="shared" si="5"/>
        <v>45701</v>
      </c>
      <c r="G61" s="11">
        <f t="shared" si="6"/>
        <v>45708</v>
      </c>
      <c r="H61" s="8" t="s">
        <v>1</v>
      </c>
      <c r="I61" s="12"/>
      <c r="J61" s="9">
        <v>45684</v>
      </c>
      <c r="K61" s="13">
        <f t="shared" si="4"/>
        <v>2</v>
      </c>
      <c r="L61" s="8" t="s">
        <v>92</v>
      </c>
      <c r="M61" s="26" t="s">
        <v>93</v>
      </c>
      <c r="N61" s="14"/>
      <c r="O61" s="23"/>
      <c r="P61" s="16"/>
    </row>
    <row r="62" spans="2:16" ht="45" customHeight="1" x14ac:dyDescent="0.35">
      <c r="B62" s="1">
        <v>660</v>
      </c>
      <c r="C62" s="25" t="s">
        <v>0</v>
      </c>
      <c r="D62" s="8">
        <v>10924</v>
      </c>
      <c r="E62" s="9">
        <v>45681</v>
      </c>
      <c r="F62" s="10">
        <f t="shared" si="5"/>
        <v>45702</v>
      </c>
      <c r="G62" s="11">
        <f t="shared" si="6"/>
        <v>45709</v>
      </c>
      <c r="H62" s="8" t="s">
        <v>1</v>
      </c>
      <c r="I62" s="12"/>
      <c r="J62" s="9">
        <v>45719</v>
      </c>
      <c r="K62" s="13">
        <f t="shared" si="4"/>
        <v>26</v>
      </c>
      <c r="L62" s="8" t="s">
        <v>94</v>
      </c>
      <c r="M62" s="26" t="s">
        <v>95</v>
      </c>
      <c r="N62" s="14"/>
      <c r="O62" s="23"/>
      <c r="P62" s="16"/>
    </row>
    <row r="63" spans="2:16" ht="45" customHeight="1" x14ac:dyDescent="0.35">
      <c r="B63" s="1">
        <v>661</v>
      </c>
      <c r="C63" s="25" t="s">
        <v>0</v>
      </c>
      <c r="D63" s="8">
        <v>10925</v>
      </c>
      <c r="E63" s="9">
        <v>45674</v>
      </c>
      <c r="F63" s="10">
        <f t="shared" si="5"/>
        <v>45695</v>
      </c>
      <c r="G63" s="11">
        <f t="shared" si="6"/>
        <v>45702</v>
      </c>
      <c r="H63" s="8" t="s">
        <v>1</v>
      </c>
      <c r="I63" s="12"/>
      <c r="J63" s="9">
        <v>45684</v>
      </c>
      <c r="K63" s="13">
        <f t="shared" si="4"/>
        <v>6</v>
      </c>
      <c r="L63" s="8" t="s">
        <v>96</v>
      </c>
      <c r="M63" s="26" t="s">
        <v>97</v>
      </c>
      <c r="N63" s="14"/>
      <c r="O63" s="23"/>
      <c r="P63" s="16"/>
    </row>
    <row r="64" spans="2:16" ht="45" customHeight="1" x14ac:dyDescent="0.35">
      <c r="B64" s="1">
        <v>662</v>
      </c>
      <c r="C64" s="25" t="s">
        <v>0</v>
      </c>
      <c r="D64" s="8">
        <v>10926</v>
      </c>
      <c r="E64" s="9">
        <v>45681</v>
      </c>
      <c r="F64" s="10">
        <f t="shared" si="5"/>
        <v>45702</v>
      </c>
      <c r="G64" s="11">
        <f t="shared" si="6"/>
        <v>45709</v>
      </c>
      <c r="H64" s="8" t="s">
        <v>1</v>
      </c>
      <c r="I64" s="12"/>
      <c r="J64" s="9">
        <v>45700</v>
      </c>
      <c r="K64" s="13">
        <f t="shared" si="4"/>
        <v>13</v>
      </c>
      <c r="L64" s="8" t="s">
        <v>98</v>
      </c>
      <c r="M64" s="26" t="s">
        <v>99</v>
      </c>
      <c r="N64" s="14"/>
      <c r="O64" s="23"/>
      <c r="P64" s="16"/>
    </row>
    <row r="65" spans="2:16" ht="45" customHeight="1" x14ac:dyDescent="0.35">
      <c r="B65" s="1">
        <v>663</v>
      </c>
      <c r="C65" s="25" t="s">
        <v>0</v>
      </c>
      <c r="D65" s="8">
        <v>10927</v>
      </c>
      <c r="E65" s="9">
        <v>45681</v>
      </c>
      <c r="F65" s="10">
        <f t="shared" si="5"/>
        <v>45702</v>
      </c>
      <c r="G65" s="11">
        <f t="shared" si="6"/>
        <v>45709</v>
      </c>
      <c r="H65" s="8" t="s">
        <v>1</v>
      </c>
      <c r="I65" s="12"/>
      <c r="J65" s="9">
        <v>45685</v>
      </c>
      <c r="K65" s="13">
        <f t="shared" si="4"/>
        <v>2</v>
      </c>
      <c r="L65" s="8" t="s">
        <v>100</v>
      </c>
      <c r="M65" s="26" t="s">
        <v>46</v>
      </c>
      <c r="N65" s="14"/>
      <c r="O65" s="23"/>
      <c r="P65" s="16"/>
    </row>
    <row r="66" spans="2:16" ht="45" customHeight="1" x14ac:dyDescent="0.35">
      <c r="B66" s="1">
        <v>664</v>
      </c>
      <c r="C66" s="25" t="s">
        <v>0</v>
      </c>
      <c r="D66" s="8">
        <v>10928</v>
      </c>
      <c r="E66" s="9">
        <v>45683</v>
      </c>
      <c r="F66" s="10">
        <f t="shared" si="5"/>
        <v>45702</v>
      </c>
      <c r="G66" s="11">
        <f t="shared" si="6"/>
        <v>45709</v>
      </c>
      <c r="H66" s="8" t="s">
        <v>1</v>
      </c>
      <c r="I66" s="12"/>
      <c r="J66" s="9">
        <v>45712</v>
      </c>
      <c r="K66" s="13">
        <f t="shared" si="4"/>
        <v>21</v>
      </c>
      <c r="L66" s="8" t="s">
        <v>101</v>
      </c>
      <c r="M66" s="26" t="s">
        <v>102</v>
      </c>
      <c r="N66" s="14"/>
      <c r="O66" s="23"/>
      <c r="P66" s="16"/>
    </row>
    <row r="67" spans="2:16" ht="45" customHeight="1" x14ac:dyDescent="0.35">
      <c r="B67" s="1">
        <v>665</v>
      </c>
      <c r="C67" s="25" t="s">
        <v>0</v>
      </c>
      <c r="D67" s="8">
        <v>10929</v>
      </c>
      <c r="E67" s="9">
        <v>45683</v>
      </c>
      <c r="F67" s="10">
        <f t="shared" si="5"/>
        <v>45702</v>
      </c>
      <c r="G67" s="11">
        <f t="shared" si="6"/>
        <v>45709</v>
      </c>
      <c r="H67" s="8" t="s">
        <v>1</v>
      </c>
      <c r="I67" s="12"/>
      <c r="J67" s="9">
        <v>45694</v>
      </c>
      <c r="K67" s="13">
        <f t="shared" si="4"/>
        <v>9</v>
      </c>
      <c r="L67" s="8" t="s">
        <v>103</v>
      </c>
      <c r="M67" s="26" t="s">
        <v>8</v>
      </c>
      <c r="N67" s="14"/>
      <c r="O67" s="23"/>
      <c r="P67" s="16"/>
    </row>
    <row r="68" spans="2:16" ht="45" customHeight="1" x14ac:dyDescent="0.35">
      <c r="B68" s="1">
        <v>666</v>
      </c>
      <c r="C68" s="25" t="s">
        <v>0</v>
      </c>
      <c r="D68" s="8">
        <v>10930</v>
      </c>
      <c r="E68" s="9">
        <v>45684</v>
      </c>
      <c r="F68" s="10">
        <f t="shared" si="5"/>
        <v>45705</v>
      </c>
      <c r="G68" s="11">
        <f t="shared" si="6"/>
        <v>45712</v>
      </c>
      <c r="H68" s="8" t="s">
        <v>1</v>
      </c>
      <c r="I68" s="12"/>
      <c r="J68" s="9">
        <v>45684</v>
      </c>
      <c r="K68" s="13">
        <v>1</v>
      </c>
      <c r="L68" s="8" t="s">
        <v>104</v>
      </c>
      <c r="M68" s="26" t="s">
        <v>105</v>
      </c>
      <c r="N68" s="14"/>
      <c r="O68" s="23"/>
      <c r="P68" s="16"/>
    </row>
    <row r="69" spans="2:16" ht="45" customHeight="1" x14ac:dyDescent="0.35">
      <c r="B69" s="1">
        <v>667</v>
      </c>
      <c r="C69" s="25" t="s">
        <v>15</v>
      </c>
      <c r="D69" s="8">
        <v>10931</v>
      </c>
      <c r="E69" s="9">
        <v>45684</v>
      </c>
      <c r="F69" s="10">
        <f t="shared" si="5"/>
        <v>45705</v>
      </c>
      <c r="G69" s="11">
        <f t="shared" si="6"/>
        <v>45712</v>
      </c>
      <c r="H69" s="8" t="s">
        <v>1</v>
      </c>
      <c r="I69" s="12"/>
      <c r="J69" s="9">
        <v>45692</v>
      </c>
      <c r="K69" s="13">
        <f t="shared" ref="K69:K85" si="7">IF(J69&lt;=0," ",NETWORKDAYS(E69+1,J69))</f>
        <v>6</v>
      </c>
      <c r="L69" s="8" t="s">
        <v>106</v>
      </c>
      <c r="M69" s="26" t="s">
        <v>107</v>
      </c>
      <c r="N69" s="14"/>
      <c r="O69" s="23"/>
      <c r="P69" s="16"/>
    </row>
    <row r="70" spans="2:16" ht="45" customHeight="1" x14ac:dyDescent="0.35">
      <c r="B70" s="1">
        <v>668</v>
      </c>
      <c r="C70" s="25" t="s">
        <v>0</v>
      </c>
      <c r="D70" s="8">
        <v>10932</v>
      </c>
      <c r="E70" s="9">
        <v>45684</v>
      </c>
      <c r="F70" s="10">
        <f t="shared" si="5"/>
        <v>45705</v>
      </c>
      <c r="G70" s="11">
        <f t="shared" si="6"/>
        <v>45712</v>
      </c>
      <c r="H70" s="8" t="s">
        <v>1</v>
      </c>
      <c r="I70" s="12"/>
      <c r="J70" s="9">
        <v>45692</v>
      </c>
      <c r="K70" s="13">
        <f t="shared" si="7"/>
        <v>6</v>
      </c>
      <c r="L70" s="8" t="s">
        <v>108</v>
      </c>
      <c r="M70" s="26" t="s">
        <v>109</v>
      </c>
      <c r="N70" s="14"/>
      <c r="O70" s="23"/>
      <c r="P70" s="16"/>
    </row>
    <row r="71" spans="2:16" ht="45" customHeight="1" x14ac:dyDescent="0.35">
      <c r="B71" s="1">
        <v>669</v>
      </c>
      <c r="C71" s="25" t="s">
        <v>0</v>
      </c>
      <c r="D71" s="8">
        <v>10933</v>
      </c>
      <c r="E71" s="9">
        <v>45685</v>
      </c>
      <c r="F71" s="10">
        <f t="shared" si="5"/>
        <v>45706</v>
      </c>
      <c r="G71" s="11">
        <f t="shared" si="6"/>
        <v>45713</v>
      </c>
      <c r="H71" s="8" t="s">
        <v>1</v>
      </c>
      <c r="I71" s="12"/>
      <c r="J71" s="9">
        <v>45698</v>
      </c>
      <c r="K71" s="13">
        <f t="shared" si="7"/>
        <v>9</v>
      </c>
      <c r="L71" s="8" t="s">
        <v>110</v>
      </c>
      <c r="M71" s="26" t="s">
        <v>8</v>
      </c>
      <c r="N71" s="14"/>
      <c r="O71" s="23"/>
      <c r="P71" s="16"/>
    </row>
    <row r="72" spans="2:16" ht="45" customHeight="1" x14ac:dyDescent="0.35">
      <c r="B72" s="1">
        <v>670</v>
      </c>
      <c r="C72" s="25" t="s">
        <v>0</v>
      </c>
      <c r="D72" s="8">
        <v>10934</v>
      </c>
      <c r="E72" s="9">
        <v>45684</v>
      </c>
      <c r="F72" s="10">
        <f t="shared" si="5"/>
        <v>45705</v>
      </c>
      <c r="G72" s="11">
        <f t="shared" si="6"/>
        <v>45712</v>
      </c>
      <c r="H72" s="8" t="s">
        <v>1</v>
      </c>
      <c r="I72" s="12"/>
      <c r="J72" s="9">
        <v>45706</v>
      </c>
      <c r="K72" s="13">
        <f t="shared" si="7"/>
        <v>16</v>
      </c>
      <c r="L72" s="8" t="s">
        <v>111</v>
      </c>
      <c r="M72" s="26" t="s">
        <v>112</v>
      </c>
      <c r="N72" s="14"/>
      <c r="O72" s="23"/>
      <c r="P72" s="16"/>
    </row>
    <row r="73" spans="2:16" ht="45" customHeight="1" x14ac:dyDescent="0.35">
      <c r="B73" s="1">
        <v>671</v>
      </c>
      <c r="C73" s="25" t="s">
        <v>0</v>
      </c>
      <c r="D73" s="8">
        <v>10935</v>
      </c>
      <c r="E73" s="9">
        <v>45685</v>
      </c>
      <c r="F73" s="10">
        <f t="shared" si="5"/>
        <v>45706</v>
      </c>
      <c r="G73" s="11">
        <f t="shared" si="6"/>
        <v>45713</v>
      </c>
      <c r="H73" s="8" t="s">
        <v>1</v>
      </c>
      <c r="I73" s="12"/>
      <c r="J73" s="9">
        <v>45699</v>
      </c>
      <c r="K73" s="13">
        <f t="shared" si="7"/>
        <v>10</v>
      </c>
      <c r="L73" s="8" t="s">
        <v>113</v>
      </c>
      <c r="M73" s="26" t="s">
        <v>114</v>
      </c>
      <c r="N73" s="14"/>
      <c r="O73" s="23"/>
      <c r="P73" s="16"/>
    </row>
    <row r="74" spans="2:16" ht="45" customHeight="1" x14ac:dyDescent="0.35">
      <c r="B74" s="1">
        <v>672</v>
      </c>
      <c r="C74" s="25" t="s">
        <v>0</v>
      </c>
      <c r="D74" s="8">
        <v>10936</v>
      </c>
      <c r="E74" s="9">
        <v>45685</v>
      </c>
      <c r="F74" s="10">
        <f t="shared" si="5"/>
        <v>45706</v>
      </c>
      <c r="G74" s="11">
        <f t="shared" si="6"/>
        <v>45713</v>
      </c>
      <c r="H74" s="8" t="s">
        <v>1</v>
      </c>
      <c r="I74" s="12"/>
      <c r="J74" s="9">
        <v>45686</v>
      </c>
      <c r="K74" s="13">
        <f t="shared" si="7"/>
        <v>1</v>
      </c>
      <c r="L74" s="8" t="s">
        <v>115</v>
      </c>
      <c r="M74" s="26" t="s">
        <v>116</v>
      </c>
      <c r="N74" s="14"/>
      <c r="O74" s="23"/>
      <c r="P74" s="16"/>
    </row>
    <row r="75" spans="2:16" ht="45" customHeight="1" x14ac:dyDescent="0.35">
      <c r="B75" s="1">
        <v>673</v>
      </c>
      <c r="C75" s="25" t="s">
        <v>15</v>
      </c>
      <c r="D75" s="8">
        <v>10937</v>
      </c>
      <c r="E75" s="9">
        <v>45685</v>
      </c>
      <c r="F75" s="10">
        <f t="shared" si="5"/>
        <v>45706</v>
      </c>
      <c r="G75" s="11">
        <f t="shared" si="6"/>
        <v>45713</v>
      </c>
      <c r="H75" s="8" t="s">
        <v>1</v>
      </c>
      <c r="I75" s="12"/>
      <c r="J75" s="9">
        <v>45698</v>
      </c>
      <c r="K75" s="13">
        <f t="shared" si="7"/>
        <v>9</v>
      </c>
      <c r="L75" s="8" t="s">
        <v>117</v>
      </c>
      <c r="M75" s="26" t="s">
        <v>118</v>
      </c>
      <c r="N75" s="14"/>
      <c r="O75" s="23"/>
      <c r="P75" s="16"/>
    </row>
    <row r="76" spans="2:16" ht="45" customHeight="1" x14ac:dyDescent="0.35">
      <c r="B76" s="1">
        <v>674</v>
      </c>
      <c r="C76" s="25" t="s">
        <v>0</v>
      </c>
      <c r="D76" s="8">
        <v>10938</v>
      </c>
      <c r="E76" s="9">
        <v>45685</v>
      </c>
      <c r="F76" s="10">
        <f t="shared" si="5"/>
        <v>45706</v>
      </c>
      <c r="G76" s="11">
        <f t="shared" si="6"/>
        <v>45713</v>
      </c>
      <c r="H76" s="8" t="s">
        <v>1</v>
      </c>
      <c r="I76" s="12"/>
      <c r="J76" s="9">
        <v>45694</v>
      </c>
      <c r="K76" s="13">
        <f t="shared" si="7"/>
        <v>7</v>
      </c>
      <c r="L76" s="8" t="s">
        <v>119</v>
      </c>
      <c r="M76" s="26" t="s">
        <v>120</v>
      </c>
      <c r="N76" s="14"/>
      <c r="O76" s="23"/>
      <c r="P76" s="16"/>
    </row>
    <row r="77" spans="2:16" ht="45" customHeight="1" x14ac:dyDescent="0.35">
      <c r="B77" s="1">
        <v>675</v>
      </c>
      <c r="C77" s="25" t="s">
        <v>15</v>
      </c>
      <c r="D77" s="8">
        <v>10939</v>
      </c>
      <c r="E77" s="9">
        <v>45686</v>
      </c>
      <c r="F77" s="10">
        <f t="shared" si="5"/>
        <v>45707</v>
      </c>
      <c r="G77" s="11">
        <f t="shared" si="6"/>
        <v>45714</v>
      </c>
      <c r="H77" s="8" t="s">
        <v>1</v>
      </c>
      <c r="I77" s="12"/>
      <c r="J77" s="9">
        <v>45698</v>
      </c>
      <c r="K77" s="13">
        <f t="shared" si="7"/>
        <v>8</v>
      </c>
      <c r="L77" s="8" t="s">
        <v>121</v>
      </c>
      <c r="M77" s="26" t="s">
        <v>122</v>
      </c>
      <c r="N77" s="14"/>
      <c r="O77" s="23"/>
      <c r="P77" s="16"/>
    </row>
    <row r="78" spans="2:16" ht="45" customHeight="1" x14ac:dyDescent="0.35">
      <c r="B78" s="1">
        <v>676</v>
      </c>
      <c r="C78" s="25" t="s">
        <v>0</v>
      </c>
      <c r="D78" s="8">
        <v>10940</v>
      </c>
      <c r="E78" s="9">
        <v>45686</v>
      </c>
      <c r="F78" s="10">
        <f t="shared" si="5"/>
        <v>45707</v>
      </c>
      <c r="G78" s="11">
        <f t="shared" si="6"/>
        <v>45714</v>
      </c>
      <c r="H78" s="8" t="s">
        <v>1</v>
      </c>
      <c r="I78" s="12"/>
      <c r="J78" s="9">
        <v>45698</v>
      </c>
      <c r="K78" s="13">
        <f t="shared" si="7"/>
        <v>8</v>
      </c>
      <c r="L78" s="8" t="s">
        <v>123</v>
      </c>
      <c r="M78" s="26" t="s">
        <v>8</v>
      </c>
      <c r="N78" s="14"/>
      <c r="O78" s="23"/>
      <c r="P78" s="16"/>
    </row>
    <row r="79" spans="2:16" ht="45" customHeight="1" x14ac:dyDescent="0.35">
      <c r="B79" s="1">
        <v>677</v>
      </c>
      <c r="C79" s="25" t="s">
        <v>0</v>
      </c>
      <c r="D79" s="8">
        <v>10941</v>
      </c>
      <c r="E79" s="9">
        <v>45682</v>
      </c>
      <c r="F79" s="10">
        <f t="shared" si="5"/>
        <v>45702</v>
      </c>
      <c r="G79" s="11">
        <f t="shared" si="6"/>
        <v>45709</v>
      </c>
      <c r="H79" s="8" t="s">
        <v>1</v>
      </c>
      <c r="I79" s="12"/>
      <c r="J79" s="9">
        <v>45698</v>
      </c>
      <c r="K79" s="13">
        <f t="shared" si="7"/>
        <v>11</v>
      </c>
      <c r="L79" s="8" t="s">
        <v>124</v>
      </c>
      <c r="M79" s="26" t="s">
        <v>8</v>
      </c>
      <c r="N79" s="14"/>
      <c r="O79" s="23"/>
      <c r="P79" s="16"/>
    </row>
    <row r="80" spans="2:16" ht="45" customHeight="1" x14ac:dyDescent="0.35">
      <c r="B80" s="1">
        <v>678</v>
      </c>
      <c r="C80" s="25" t="s">
        <v>0</v>
      </c>
      <c r="D80" s="8">
        <v>10942</v>
      </c>
      <c r="E80" s="9">
        <v>45687</v>
      </c>
      <c r="F80" s="10">
        <f t="shared" si="5"/>
        <v>45708</v>
      </c>
      <c r="G80" s="11">
        <f t="shared" si="6"/>
        <v>45715</v>
      </c>
      <c r="H80" s="8" t="s">
        <v>1</v>
      </c>
      <c r="I80" s="12"/>
      <c r="J80" s="9">
        <v>45699</v>
      </c>
      <c r="K80" s="13">
        <f t="shared" si="7"/>
        <v>8</v>
      </c>
      <c r="L80" s="8" t="s">
        <v>125</v>
      </c>
      <c r="M80" s="26" t="s">
        <v>126</v>
      </c>
      <c r="N80" s="14"/>
      <c r="O80" s="23"/>
      <c r="P80" s="16"/>
    </row>
    <row r="81" spans="2:16" ht="45" customHeight="1" x14ac:dyDescent="0.35">
      <c r="B81" s="1">
        <v>679</v>
      </c>
      <c r="C81" s="25" t="s">
        <v>0</v>
      </c>
      <c r="D81" s="8">
        <v>10943</v>
      </c>
      <c r="E81" s="9">
        <v>45688</v>
      </c>
      <c r="F81" s="10">
        <f t="shared" si="5"/>
        <v>45709</v>
      </c>
      <c r="G81" s="11">
        <f t="shared" si="6"/>
        <v>45716</v>
      </c>
      <c r="H81" s="8" t="s">
        <v>1</v>
      </c>
      <c r="I81" s="12"/>
      <c r="J81" s="9">
        <v>45728</v>
      </c>
      <c r="K81" s="13">
        <f t="shared" si="7"/>
        <v>28</v>
      </c>
      <c r="L81" s="8" t="s">
        <v>127</v>
      </c>
      <c r="M81" s="26" t="s">
        <v>8</v>
      </c>
      <c r="N81" s="14"/>
      <c r="O81" s="23"/>
      <c r="P81" s="16"/>
    </row>
    <row r="82" spans="2:16" ht="45" customHeight="1" x14ac:dyDescent="0.35">
      <c r="B82" s="1">
        <v>680</v>
      </c>
      <c r="C82" s="25" t="s">
        <v>0</v>
      </c>
      <c r="D82" s="8">
        <v>10944</v>
      </c>
      <c r="E82" s="9">
        <v>45688</v>
      </c>
      <c r="F82" s="10">
        <f t="shared" si="5"/>
        <v>45709</v>
      </c>
      <c r="G82" s="11">
        <f t="shared" si="6"/>
        <v>45716</v>
      </c>
      <c r="H82" s="8" t="s">
        <v>1</v>
      </c>
      <c r="I82" s="12"/>
      <c r="J82" s="9">
        <v>45693</v>
      </c>
      <c r="K82" s="13">
        <f t="shared" si="7"/>
        <v>3</v>
      </c>
      <c r="L82" s="8" t="s">
        <v>128</v>
      </c>
      <c r="M82" s="26" t="s">
        <v>129</v>
      </c>
      <c r="N82" s="14"/>
      <c r="O82" s="23"/>
      <c r="P82" s="16"/>
    </row>
    <row r="83" spans="2:16" ht="45" customHeight="1" x14ac:dyDescent="0.35">
      <c r="B83" s="1">
        <v>681</v>
      </c>
      <c r="C83" s="25" t="s">
        <v>0</v>
      </c>
      <c r="D83" s="8">
        <v>10945</v>
      </c>
      <c r="E83" s="9">
        <v>45691</v>
      </c>
      <c r="F83" s="10">
        <f t="shared" si="5"/>
        <v>45712</v>
      </c>
      <c r="G83" s="11">
        <f t="shared" si="6"/>
        <v>45719</v>
      </c>
      <c r="H83" s="8" t="s">
        <v>1</v>
      </c>
      <c r="I83" s="8"/>
      <c r="J83" s="9">
        <v>45712</v>
      </c>
      <c r="K83" s="13">
        <f t="shared" si="7"/>
        <v>15</v>
      </c>
      <c r="L83" s="8" t="s">
        <v>130</v>
      </c>
      <c r="M83" s="26" t="s">
        <v>131</v>
      </c>
      <c r="N83" s="14"/>
      <c r="O83" s="23"/>
      <c r="P83" s="16"/>
    </row>
    <row r="84" spans="2:16" ht="45" customHeight="1" x14ac:dyDescent="0.35">
      <c r="B84" s="1">
        <v>682</v>
      </c>
      <c r="C84" s="25" t="s">
        <v>0</v>
      </c>
      <c r="D84" s="8">
        <v>10946</v>
      </c>
      <c r="E84" s="9">
        <v>45691</v>
      </c>
      <c r="F84" s="10">
        <f t="shared" si="5"/>
        <v>45712</v>
      </c>
      <c r="G84" s="11">
        <f t="shared" si="6"/>
        <v>45719</v>
      </c>
      <c r="H84" s="8" t="s">
        <v>1</v>
      </c>
      <c r="I84" s="12"/>
      <c r="J84" s="9">
        <v>45694</v>
      </c>
      <c r="K84" s="13">
        <f t="shared" si="7"/>
        <v>3</v>
      </c>
      <c r="L84" s="8" t="s">
        <v>132</v>
      </c>
      <c r="M84" s="26" t="s">
        <v>133</v>
      </c>
      <c r="N84" s="14"/>
      <c r="O84" s="23"/>
      <c r="P84" s="16"/>
    </row>
    <row r="85" spans="2:16" ht="45" customHeight="1" x14ac:dyDescent="0.35">
      <c r="B85" s="1">
        <v>683</v>
      </c>
      <c r="C85" s="25" t="s">
        <v>0</v>
      </c>
      <c r="D85" s="8">
        <v>10947</v>
      </c>
      <c r="E85" s="9">
        <v>45693</v>
      </c>
      <c r="F85" s="10">
        <f t="shared" si="5"/>
        <v>45714</v>
      </c>
      <c r="G85" s="11">
        <f t="shared" si="6"/>
        <v>45721</v>
      </c>
      <c r="H85" s="8" t="s">
        <v>1</v>
      </c>
      <c r="I85" s="12"/>
      <c r="J85" s="9">
        <v>45694</v>
      </c>
      <c r="K85" s="13">
        <f t="shared" si="7"/>
        <v>1</v>
      </c>
      <c r="L85" s="8" t="s">
        <v>134</v>
      </c>
      <c r="M85" s="26" t="s">
        <v>135</v>
      </c>
      <c r="N85" s="14"/>
      <c r="O85" s="23"/>
      <c r="P85" s="16"/>
    </row>
    <row r="86" spans="2:16" ht="45" customHeight="1" x14ac:dyDescent="0.35">
      <c r="B86" s="1">
        <v>684</v>
      </c>
      <c r="C86" s="25" t="s">
        <v>0</v>
      </c>
      <c r="D86" s="8">
        <v>10948</v>
      </c>
      <c r="E86" s="9">
        <v>45694</v>
      </c>
      <c r="F86" s="10">
        <f t="shared" si="5"/>
        <v>45715</v>
      </c>
      <c r="G86" s="11">
        <f t="shared" si="6"/>
        <v>45722</v>
      </c>
      <c r="H86" s="8" t="s">
        <v>1</v>
      </c>
      <c r="I86" s="12"/>
      <c r="J86" s="9">
        <v>45694</v>
      </c>
      <c r="K86" s="13">
        <v>1</v>
      </c>
      <c r="L86" s="8" t="s">
        <v>136</v>
      </c>
      <c r="M86" s="26" t="s">
        <v>137</v>
      </c>
      <c r="N86" s="14"/>
      <c r="O86" s="23"/>
      <c r="P86" s="16"/>
    </row>
    <row r="87" spans="2:16" ht="45" customHeight="1" x14ac:dyDescent="0.35">
      <c r="B87" s="1">
        <v>685</v>
      </c>
      <c r="C87" s="25" t="s">
        <v>0</v>
      </c>
      <c r="D87" s="8">
        <v>10949</v>
      </c>
      <c r="E87" s="9">
        <v>45694</v>
      </c>
      <c r="F87" s="10">
        <f t="shared" si="5"/>
        <v>45715</v>
      </c>
      <c r="G87" s="11">
        <f t="shared" si="6"/>
        <v>45722</v>
      </c>
      <c r="H87" s="8" t="s">
        <v>1</v>
      </c>
      <c r="I87" s="12"/>
      <c r="J87" s="9">
        <v>45699</v>
      </c>
      <c r="K87" s="13">
        <f t="shared" ref="K87:K145" si="8">IF(J87&lt;=0," ",NETWORKDAYS(E87+1,J87))</f>
        <v>3</v>
      </c>
      <c r="L87" s="8" t="s">
        <v>138</v>
      </c>
      <c r="M87" s="26" t="s">
        <v>139</v>
      </c>
      <c r="N87" s="14"/>
      <c r="O87" s="23"/>
      <c r="P87" s="16"/>
    </row>
    <row r="88" spans="2:16" ht="45" customHeight="1" x14ac:dyDescent="0.35">
      <c r="B88" s="1">
        <v>686</v>
      </c>
      <c r="C88" s="25" t="s">
        <v>0</v>
      </c>
      <c r="D88" s="8">
        <v>10950</v>
      </c>
      <c r="E88" s="9">
        <v>45694</v>
      </c>
      <c r="F88" s="10">
        <f t="shared" si="5"/>
        <v>45715</v>
      </c>
      <c r="G88" s="11">
        <f t="shared" si="6"/>
        <v>45722</v>
      </c>
      <c r="H88" s="8" t="s">
        <v>1</v>
      </c>
      <c r="I88" s="12"/>
      <c r="J88" s="9">
        <v>45698</v>
      </c>
      <c r="K88" s="13">
        <f t="shared" si="8"/>
        <v>2</v>
      </c>
      <c r="L88" s="8" t="s">
        <v>140</v>
      </c>
      <c r="M88" s="26" t="s">
        <v>8</v>
      </c>
      <c r="N88" s="14"/>
      <c r="O88" s="23"/>
      <c r="P88" s="16"/>
    </row>
    <row r="89" spans="2:16" ht="45" customHeight="1" x14ac:dyDescent="0.35">
      <c r="B89" s="1">
        <v>687</v>
      </c>
      <c r="C89" s="25" t="s">
        <v>0</v>
      </c>
      <c r="D89" s="8">
        <v>10951</v>
      </c>
      <c r="E89" s="9">
        <v>45694</v>
      </c>
      <c r="F89" s="10">
        <f t="shared" si="5"/>
        <v>45715</v>
      </c>
      <c r="G89" s="11">
        <f t="shared" si="6"/>
        <v>45722</v>
      </c>
      <c r="H89" s="8" t="s">
        <v>1</v>
      </c>
      <c r="I89" s="12"/>
      <c r="J89" s="9">
        <v>45695</v>
      </c>
      <c r="K89" s="13">
        <f t="shared" si="8"/>
        <v>1</v>
      </c>
      <c r="L89" s="8" t="s">
        <v>141</v>
      </c>
      <c r="M89" s="26" t="s">
        <v>142</v>
      </c>
      <c r="N89" s="14"/>
      <c r="O89" s="23"/>
      <c r="P89" s="16"/>
    </row>
    <row r="90" spans="2:16" ht="45" customHeight="1" x14ac:dyDescent="0.35">
      <c r="B90" s="1">
        <v>688</v>
      </c>
      <c r="C90" s="25" t="s">
        <v>0</v>
      </c>
      <c r="D90" s="8">
        <v>10952</v>
      </c>
      <c r="E90" s="9">
        <v>45695</v>
      </c>
      <c r="F90" s="10">
        <f t="shared" si="5"/>
        <v>45716</v>
      </c>
      <c r="G90" s="11">
        <f t="shared" si="6"/>
        <v>45723</v>
      </c>
      <c r="H90" s="8" t="s">
        <v>1</v>
      </c>
      <c r="I90" s="12"/>
      <c r="J90" s="9">
        <v>45699</v>
      </c>
      <c r="K90" s="13">
        <f t="shared" si="8"/>
        <v>2</v>
      </c>
      <c r="L90" s="8" t="s">
        <v>143</v>
      </c>
      <c r="M90" s="26" t="s">
        <v>144</v>
      </c>
      <c r="N90" s="14"/>
      <c r="O90" s="23"/>
      <c r="P90" s="16"/>
    </row>
    <row r="91" spans="2:16" ht="45" customHeight="1" x14ac:dyDescent="0.35">
      <c r="B91" s="1">
        <v>689</v>
      </c>
      <c r="C91" s="25" t="s">
        <v>0</v>
      </c>
      <c r="D91" s="8">
        <v>10954</v>
      </c>
      <c r="E91" s="9">
        <v>45695</v>
      </c>
      <c r="F91" s="10">
        <f t="shared" si="5"/>
        <v>45716</v>
      </c>
      <c r="G91" s="11">
        <f t="shared" si="6"/>
        <v>45723</v>
      </c>
      <c r="H91" s="8" t="s">
        <v>1</v>
      </c>
      <c r="I91" s="12"/>
      <c r="J91" s="9">
        <v>45713</v>
      </c>
      <c r="K91" s="13">
        <f t="shared" si="8"/>
        <v>12</v>
      </c>
      <c r="L91" s="8" t="s">
        <v>145</v>
      </c>
      <c r="M91" s="26" t="s">
        <v>146</v>
      </c>
      <c r="N91" s="14"/>
      <c r="O91" s="23"/>
      <c r="P91" s="16"/>
    </row>
    <row r="92" spans="2:16" ht="45" customHeight="1" x14ac:dyDescent="0.35">
      <c r="B92" s="1">
        <v>690</v>
      </c>
      <c r="C92" s="25" t="s">
        <v>0</v>
      </c>
      <c r="D92" s="8">
        <v>10955</v>
      </c>
      <c r="E92" s="9">
        <v>45696</v>
      </c>
      <c r="F92" s="10">
        <f t="shared" si="5"/>
        <v>45716</v>
      </c>
      <c r="G92" s="11">
        <f t="shared" si="6"/>
        <v>45723</v>
      </c>
      <c r="H92" s="8" t="s">
        <v>1</v>
      </c>
      <c r="I92" s="12"/>
      <c r="J92" s="9">
        <v>45719</v>
      </c>
      <c r="K92" s="13">
        <f t="shared" si="8"/>
        <v>16</v>
      </c>
      <c r="L92" s="8" t="s">
        <v>147</v>
      </c>
      <c r="M92" s="26" t="s">
        <v>148</v>
      </c>
      <c r="N92" s="14"/>
      <c r="O92" s="23"/>
      <c r="P92" s="16"/>
    </row>
    <row r="93" spans="2:16" ht="45" customHeight="1" x14ac:dyDescent="0.35">
      <c r="B93" s="1">
        <v>691</v>
      </c>
      <c r="C93" s="25" t="s">
        <v>0</v>
      </c>
      <c r="D93" s="8">
        <v>10956</v>
      </c>
      <c r="E93" s="9">
        <v>45697</v>
      </c>
      <c r="F93" s="10">
        <f t="shared" si="5"/>
        <v>45716</v>
      </c>
      <c r="G93" s="11">
        <f t="shared" si="6"/>
        <v>45723</v>
      </c>
      <c r="H93" s="8" t="s">
        <v>1</v>
      </c>
      <c r="I93" s="12"/>
      <c r="J93" s="9">
        <v>45712</v>
      </c>
      <c r="K93" s="13">
        <f t="shared" si="8"/>
        <v>11</v>
      </c>
      <c r="L93" s="8" t="s">
        <v>149</v>
      </c>
      <c r="M93" s="26" t="s">
        <v>150</v>
      </c>
      <c r="N93" s="14"/>
      <c r="O93" s="23"/>
      <c r="P93" s="16"/>
    </row>
    <row r="94" spans="2:16" ht="45" customHeight="1" x14ac:dyDescent="0.35">
      <c r="B94" s="1">
        <v>692</v>
      </c>
      <c r="C94" s="25" t="s">
        <v>0</v>
      </c>
      <c r="D94" s="8">
        <v>10957</v>
      </c>
      <c r="E94" s="9">
        <v>45698</v>
      </c>
      <c r="F94" s="10">
        <f t="shared" si="5"/>
        <v>45719</v>
      </c>
      <c r="G94" s="11">
        <f t="shared" si="6"/>
        <v>45726</v>
      </c>
      <c r="H94" s="8" t="s">
        <v>1</v>
      </c>
      <c r="I94" s="12"/>
      <c r="J94" s="9">
        <v>45776</v>
      </c>
      <c r="K94" s="13">
        <f t="shared" si="8"/>
        <v>56</v>
      </c>
      <c r="L94" s="8" t="s">
        <v>151</v>
      </c>
      <c r="M94" s="26" t="s">
        <v>152</v>
      </c>
      <c r="N94" s="14"/>
      <c r="O94" s="23"/>
      <c r="P94" s="16"/>
    </row>
    <row r="95" spans="2:16" ht="45" customHeight="1" x14ac:dyDescent="0.35">
      <c r="B95" s="1">
        <v>693</v>
      </c>
      <c r="C95" s="25" t="s">
        <v>0</v>
      </c>
      <c r="D95" s="8">
        <v>10958</v>
      </c>
      <c r="E95" s="9">
        <v>45698</v>
      </c>
      <c r="F95" s="10">
        <f t="shared" si="5"/>
        <v>45719</v>
      </c>
      <c r="G95" s="11">
        <f t="shared" si="6"/>
        <v>45726</v>
      </c>
      <c r="H95" s="8" t="s">
        <v>153</v>
      </c>
      <c r="I95" s="12"/>
      <c r="J95" s="9"/>
      <c r="K95" s="13" t="str">
        <f t="shared" si="8"/>
        <v xml:space="preserve"> </v>
      </c>
      <c r="L95" s="8"/>
      <c r="M95" s="26"/>
      <c r="N95" s="14"/>
      <c r="O95" s="23"/>
      <c r="P95" s="16"/>
    </row>
    <row r="96" spans="2:16" ht="45" customHeight="1" x14ac:dyDescent="0.35">
      <c r="B96" s="1">
        <v>694</v>
      </c>
      <c r="C96" s="25" t="s">
        <v>0</v>
      </c>
      <c r="D96" s="8">
        <v>10959</v>
      </c>
      <c r="E96" s="9">
        <v>45699</v>
      </c>
      <c r="F96" s="10">
        <f t="shared" si="5"/>
        <v>45720</v>
      </c>
      <c r="G96" s="11">
        <f t="shared" si="6"/>
        <v>45727</v>
      </c>
      <c r="H96" s="8" t="s">
        <v>1</v>
      </c>
      <c r="I96" s="12"/>
      <c r="J96" s="9">
        <v>45700</v>
      </c>
      <c r="K96" s="13">
        <f t="shared" si="8"/>
        <v>1</v>
      </c>
      <c r="L96" s="8" t="s">
        <v>154</v>
      </c>
      <c r="M96" s="26" t="s">
        <v>155</v>
      </c>
      <c r="N96" s="14"/>
      <c r="O96" s="23"/>
      <c r="P96" s="16"/>
    </row>
    <row r="97" spans="2:16" ht="45" customHeight="1" x14ac:dyDescent="0.35">
      <c r="B97" s="1">
        <v>695</v>
      </c>
      <c r="C97" s="25" t="s">
        <v>0</v>
      </c>
      <c r="D97" s="8">
        <v>10960</v>
      </c>
      <c r="E97" s="9">
        <v>45699</v>
      </c>
      <c r="F97" s="10">
        <f t="shared" si="5"/>
        <v>45720</v>
      </c>
      <c r="G97" s="11">
        <f t="shared" si="6"/>
        <v>45727</v>
      </c>
      <c r="H97" s="8" t="s">
        <v>1</v>
      </c>
      <c r="I97" s="12"/>
      <c r="J97" s="9">
        <v>45700</v>
      </c>
      <c r="K97" s="13">
        <f t="shared" si="8"/>
        <v>1</v>
      </c>
      <c r="L97" s="8" t="s">
        <v>156</v>
      </c>
      <c r="M97" s="26" t="s">
        <v>157</v>
      </c>
      <c r="N97" s="14"/>
      <c r="O97" s="23"/>
      <c r="P97" s="16"/>
    </row>
    <row r="98" spans="2:16" ht="45" customHeight="1" x14ac:dyDescent="0.35">
      <c r="B98" s="1">
        <v>696</v>
      </c>
      <c r="C98" s="25" t="s">
        <v>0</v>
      </c>
      <c r="D98" s="8">
        <v>10962</v>
      </c>
      <c r="E98" s="9">
        <v>45700</v>
      </c>
      <c r="F98" s="10">
        <f t="shared" si="5"/>
        <v>45721</v>
      </c>
      <c r="G98" s="11">
        <f t="shared" si="6"/>
        <v>45728</v>
      </c>
      <c r="H98" s="8" t="s">
        <v>1</v>
      </c>
      <c r="I98" s="12"/>
      <c r="J98" s="9">
        <v>45726</v>
      </c>
      <c r="K98" s="13">
        <f t="shared" si="8"/>
        <v>18</v>
      </c>
      <c r="L98" s="8" t="s">
        <v>158</v>
      </c>
      <c r="M98" s="26" t="s">
        <v>159</v>
      </c>
      <c r="N98" s="14"/>
      <c r="O98" s="23"/>
      <c r="P98" s="16"/>
    </row>
    <row r="99" spans="2:16" ht="45" customHeight="1" x14ac:dyDescent="0.35">
      <c r="B99" s="1">
        <v>697</v>
      </c>
      <c r="C99" s="25" t="s">
        <v>0</v>
      </c>
      <c r="D99" s="8">
        <v>10963</v>
      </c>
      <c r="E99" s="9">
        <v>45700</v>
      </c>
      <c r="F99" s="10">
        <f t="shared" si="5"/>
        <v>45721</v>
      </c>
      <c r="G99" s="11">
        <f t="shared" si="6"/>
        <v>45728</v>
      </c>
      <c r="H99" s="8" t="s">
        <v>1</v>
      </c>
      <c r="I99" s="12"/>
      <c r="J99" s="9">
        <v>45720</v>
      </c>
      <c r="K99" s="13">
        <f t="shared" si="8"/>
        <v>14</v>
      </c>
      <c r="L99" s="8" t="s">
        <v>160</v>
      </c>
      <c r="M99" s="26" t="s">
        <v>161</v>
      </c>
      <c r="N99" s="14"/>
      <c r="O99" s="23"/>
      <c r="P99" s="16"/>
    </row>
    <row r="100" spans="2:16" ht="45" customHeight="1" x14ac:dyDescent="0.35">
      <c r="B100" s="1">
        <v>698</v>
      </c>
      <c r="C100" s="25" t="s">
        <v>0</v>
      </c>
      <c r="D100" s="8">
        <v>10964</v>
      </c>
      <c r="E100" s="9">
        <v>45700</v>
      </c>
      <c r="F100" s="10">
        <f t="shared" si="5"/>
        <v>45721</v>
      </c>
      <c r="G100" s="11">
        <f t="shared" si="6"/>
        <v>45728</v>
      </c>
      <c r="H100" s="8" t="s">
        <v>1</v>
      </c>
      <c r="I100" s="12"/>
      <c r="J100" s="9">
        <v>45712</v>
      </c>
      <c r="K100" s="13">
        <f t="shared" si="8"/>
        <v>8</v>
      </c>
      <c r="L100" s="8" t="s">
        <v>162</v>
      </c>
      <c r="M100" s="26" t="s">
        <v>8</v>
      </c>
      <c r="N100" s="14"/>
      <c r="O100" s="23"/>
      <c r="P100" s="16"/>
    </row>
    <row r="101" spans="2:16" ht="45" customHeight="1" x14ac:dyDescent="0.35">
      <c r="B101" s="1">
        <v>699</v>
      </c>
      <c r="C101" s="25" t="s">
        <v>0</v>
      </c>
      <c r="D101" s="8">
        <v>10965</v>
      </c>
      <c r="E101" s="9">
        <v>45700</v>
      </c>
      <c r="F101" s="10">
        <f t="shared" si="5"/>
        <v>45721</v>
      </c>
      <c r="G101" s="11">
        <f t="shared" si="6"/>
        <v>45728</v>
      </c>
      <c r="H101" s="8" t="s">
        <v>1</v>
      </c>
      <c r="I101" s="12"/>
      <c r="J101" s="9">
        <v>45703</v>
      </c>
      <c r="K101" s="13">
        <f t="shared" si="8"/>
        <v>2</v>
      </c>
      <c r="L101" s="8" t="s">
        <v>163</v>
      </c>
      <c r="M101" s="26" t="s">
        <v>164</v>
      </c>
      <c r="N101" s="14"/>
      <c r="O101" s="23"/>
      <c r="P101" s="16"/>
    </row>
    <row r="102" spans="2:16" ht="45" customHeight="1" x14ac:dyDescent="0.35">
      <c r="B102" s="1">
        <v>700</v>
      </c>
      <c r="C102" s="25" t="s">
        <v>0</v>
      </c>
      <c r="D102" s="8">
        <v>10966</v>
      </c>
      <c r="E102" s="9">
        <v>45701</v>
      </c>
      <c r="F102" s="10">
        <f t="shared" si="5"/>
        <v>45722</v>
      </c>
      <c r="G102" s="11">
        <f t="shared" si="6"/>
        <v>45729</v>
      </c>
      <c r="H102" s="8" t="s">
        <v>1</v>
      </c>
      <c r="I102" s="12"/>
      <c r="J102" s="9">
        <v>45727</v>
      </c>
      <c r="K102" s="13">
        <f t="shared" si="8"/>
        <v>18</v>
      </c>
      <c r="L102" s="8" t="s">
        <v>165</v>
      </c>
      <c r="M102" s="26" t="s">
        <v>166</v>
      </c>
      <c r="N102" s="14"/>
      <c r="O102" s="23"/>
      <c r="P102" s="16"/>
    </row>
    <row r="103" spans="2:16" ht="45" customHeight="1" x14ac:dyDescent="0.35">
      <c r="B103" s="1">
        <v>701</v>
      </c>
      <c r="C103" s="25" t="s">
        <v>0</v>
      </c>
      <c r="D103" s="8">
        <v>10967</v>
      </c>
      <c r="E103" s="9">
        <v>45700</v>
      </c>
      <c r="F103" s="10">
        <f t="shared" si="5"/>
        <v>45721</v>
      </c>
      <c r="G103" s="11">
        <f t="shared" si="6"/>
        <v>45728</v>
      </c>
      <c r="H103" s="8" t="s">
        <v>1</v>
      </c>
      <c r="I103" s="12"/>
      <c r="J103" s="9">
        <v>45728</v>
      </c>
      <c r="K103" s="13">
        <f t="shared" si="8"/>
        <v>20</v>
      </c>
      <c r="L103" s="8" t="s">
        <v>167</v>
      </c>
      <c r="M103" s="26" t="s">
        <v>168</v>
      </c>
      <c r="N103" s="14"/>
      <c r="O103" s="23"/>
      <c r="P103" s="16"/>
    </row>
    <row r="104" spans="2:16" ht="45" customHeight="1" x14ac:dyDescent="0.35">
      <c r="B104" s="1">
        <v>702</v>
      </c>
      <c r="C104" s="25" t="s">
        <v>0</v>
      </c>
      <c r="D104" s="8">
        <v>10968</v>
      </c>
      <c r="E104" s="9">
        <v>45700</v>
      </c>
      <c r="F104" s="10">
        <f t="shared" si="5"/>
        <v>45721</v>
      </c>
      <c r="G104" s="11">
        <f t="shared" si="6"/>
        <v>45728</v>
      </c>
      <c r="H104" s="8" t="s">
        <v>1</v>
      </c>
      <c r="I104" s="12"/>
      <c r="J104" s="9">
        <v>45728</v>
      </c>
      <c r="K104" s="13">
        <f t="shared" si="8"/>
        <v>20</v>
      </c>
      <c r="L104" s="8" t="s">
        <v>169</v>
      </c>
      <c r="M104" s="26" t="s">
        <v>170</v>
      </c>
      <c r="N104" s="14"/>
      <c r="O104" s="23"/>
      <c r="P104" s="16"/>
    </row>
    <row r="105" spans="2:16" ht="45" customHeight="1" x14ac:dyDescent="0.35">
      <c r="B105" s="1">
        <v>703</v>
      </c>
      <c r="C105" s="25" t="s">
        <v>0</v>
      </c>
      <c r="D105" s="8">
        <v>10969</v>
      </c>
      <c r="E105" s="9">
        <v>45701</v>
      </c>
      <c r="F105" s="10">
        <f t="shared" si="5"/>
        <v>45722</v>
      </c>
      <c r="G105" s="11">
        <f t="shared" si="6"/>
        <v>45729</v>
      </c>
      <c r="H105" s="8" t="s">
        <v>1</v>
      </c>
      <c r="I105" s="12"/>
      <c r="J105" s="9">
        <v>45713</v>
      </c>
      <c r="K105" s="13">
        <f t="shared" si="8"/>
        <v>8</v>
      </c>
      <c r="L105" s="8" t="s">
        <v>171</v>
      </c>
      <c r="M105" s="26" t="s">
        <v>172</v>
      </c>
      <c r="N105" s="14"/>
      <c r="O105" s="23"/>
      <c r="P105" s="16"/>
    </row>
    <row r="106" spans="2:16" ht="45" customHeight="1" x14ac:dyDescent="0.35">
      <c r="B106" s="1">
        <v>704</v>
      </c>
      <c r="C106" s="25" t="s">
        <v>0</v>
      </c>
      <c r="D106" s="8">
        <v>10970</v>
      </c>
      <c r="E106" s="9">
        <v>45701</v>
      </c>
      <c r="F106" s="10">
        <f t="shared" si="5"/>
        <v>45722</v>
      </c>
      <c r="G106" s="11">
        <f t="shared" si="6"/>
        <v>45729</v>
      </c>
      <c r="H106" s="8" t="s">
        <v>1</v>
      </c>
      <c r="I106" s="12"/>
      <c r="J106" s="9">
        <v>45715</v>
      </c>
      <c r="K106" s="13">
        <f t="shared" si="8"/>
        <v>10</v>
      </c>
      <c r="L106" s="8" t="s">
        <v>173</v>
      </c>
      <c r="M106" s="26" t="s">
        <v>174</v>
      </c>
      <c r="N106" s="14"/>
      <c r="O106" s="23"/>
      <c r="P106" s="16"/>
    </row>
    <row r="107" spans="2:16" ht="45" customHeight="1" x14ac:dyDescent="0.35">
      <c r="B107" s="1">
        <v>705</v>
      </c>
      <c r="C107" s="25" t="s">
        <v>0</v>
      </c>
      <c r="D107" s="8">
        <v>10971</v>
      </c>
      <c r="E107" s="9">
        <v>45701</v>
      </c>
      <c r="F107" s="10">
        <f t="shared" si="5"/>
        <v>45722</v>
      </c>
      <c r="G107" s="11">
        <f t="shared" si="6"/>
        <v>45729</v>
      </c>
      <c r="H107" s="8" t="s">
        <v>1</v>
      </c>
      <c r="I107" s="12"/>
      <c r="J107" s="9">
        <v>45705</v>
      </c>
      <c r="K107" s="13">
        <f t="shared" si="8"/>
        <v>2</v>
      </c>
      <c r="L107" s="8" t="s">
        <v>175</v>
      </c>
      <c r="M107" s="26" t="s">
        <v>176</v>
      </c>
      <c r="N107" s="14"/>
      <c r="O107" s="23"/>
      <c r="P107" s="16"/>
    </row>
    <row r="108" spans="2:16" ht="45" customHeight="1" x14ac:dyDescent="0.35">
      <c r="B108" s="1">
        <v>706</v>
      </c>
      <c r="C108" s="25" t="s">
        <v>0</v>
      </c>
      <c r="D108" s="8">
        <v>10972</v>
      </c>
      <c r="E108" s="9">
        <v>45702</v>
      </c>
      <c r="F108" s="10">
        <f t="shared" si="5"/>
        <v>45723</v>
      </c>
      <c r="G108" s="11">
        <f t="shared" si="6"/>
        <v>45730</v>
      </c>
      <c r="H108" s="8" t="s">
        <v>1</v>
      </c>
      <c r="I108" s="12"/>
      <c r="J108" s="9">
        <v>45733</v>
      </c>
      <c r="K108" s="13">
        <f t="shared" si="8"/>
        <v>21</v>
      </c>
      <c r="L108" s="8" t="s">
        <v>177</v>
      </c>
      <c r="M108" s="26" t="s">
        <v>178</v>
      </c>
      <c r="N108" s="14"/>
      <c r="O108" s="23"/>
      <c r="P108" s="16"/>
    </row>
    <row r="109" spans="2:16" ht="45" customHeight="1" x14ac:dyDescent="0.35">
      <c r="B109" s="1">
        <v>707</v>
      </c>
      <c r="C109" s="25" t="s">
        <v>0</v>
      </c>
      <c r="D109" s="8">
        <v>10973</v>
      </c>
      <c r="E109" s="9">
        <v>45705</v>
      </c>
      <c r="F109" s="10">
        <f t="shared" si="5"/>
        <v>45726</v>
      </c>
      <c r="G109" s="11">
        <f t="shared" si="6"/>
        <v>45733</v>
      </c>
      <c r="H109" s="8" t="s">
        <v>1</v>
      </c>
      <c r="I109" s="12"/>
      <c r="J109" s="9">
        <v>45715</v>
      </c>
      <c r="K109" s="13">
        <f t="shared" si="8"/>
        <v>8</v>
      </c>
      <c r="L109" s="8" t="s">
        <v>179</v>
      </c>
      <c r="M109" s="26" t="s">
        <v>180</v>
      </c>
      <c r="N109" s="14"/>
      <c r="O109" s="23"/>
      <c r="P109" s="16"/>
    </row>
    <row r="110" spans="2:16" ht="45" customHeight="1" x14ac:dyDescent="0.35">
      <c r="B110" s="1">
        <v>708</v>
      </c>
      <c r="C110" s="25" t="s">
        <v>0</v>
      </c>
      <c r="D110" s="8">
        <v>10974</v>
      </c>
      <c r="E110" s="9">
        <v>45703</v>
      </c>
      <c r="F110" s="10">
        <f t="shared" si="5"/>
        <v>45723</v>
      </c>
      <c r="G110" s="11">
        <f t="shared" si="6"/>
        <v>45730</v>
      </c>
      <c r="H110" s="8" t="s">
        <v>1</v>
      </c>
      <c r="I110" s="12"/>
      <c r="J110" s="9">
        <v>45722</v>
      </c>
      <c r="K110" s="13">
        <f t="shared" si="8"/>
        <v>14</v>
      </c>
      <c r="L110" s="8" t="s">
        <v>181</v>
      </c>
      <c r="M110" s="26" t="s">
        <v>8</v>
      </c>
      <c r="N110" s="14"/>
      <c r="O110" s="23"/>
      <c r="P110" s="16"/>
    </row>
    <row r="111" spans="2:16" ht="45" customHeight="1" x14ac:dyDescent="0.35">
      <c r="B111" s="1">
        <v>709</v>
      </c>
      <c r="C111" s="25" t="s">
        <v>0</v>
      </c>
      <c r="D111" s="8">
        <v>10975</v>
      </c>
      <c r="E111" s="9">
        <v>45705</v>
      </c>
      <c r="F111" s="10">
        <f t="shared" si="5"/>
        <v>45726</v>
      </c>
      <c r="G111" s="11">
        <f t="shared" si="6"/>
        <v>45733</v>
      </c>
      <c r="H111" s="8" t="s">
        <v>1</v>
      </c>
      <c r="I111" s="12"/>
      <c r="J111" s="9">
        <v>45712</v>
      </c>
      <c r="K111" s="13">
        <f t="shared" si="8"/>
        <v>5</v>
      </c>
      <c r="L111" s="8" t="s">
        <v>182</v>
      </c>
      <c r="M111" s="26" t="s">
        <v>183</v>
      </c>
      <c r="N111" s="14"/>
      <c r="O111" s="23"/>
      <c r="P111" s="16"/>
    </row>
    <row r="112" spans="2:16" ht="45" customHeight="1" x14ac:dyDescent="0.35">
      <c r="B112" s="1">
        <v>710</v>
      </c>
      <c r="C112" s="25" t="s">
        <v>0</v>
      </c>
      <c r="D112" s="8">
        <v>10976</v>
      </c>
      <c r="E112" s="9">
        <v>45705</v>
      </c>
      <c r="F112" s="10">
        <f t="shared" ref="F112:F175" si="9">IF(E112&lt;=0,"",WORKDAY(E112,15))</f>
        <v>45726</v>
      </c>
      <c r="G112" s="11">
        <f t="shared" ref="G112:G175" si="10">IF(E112&lt;=0,"",WORKDAY(E112,20))</f>
        <v>45733</v>
      </c>
      <c r="H112" s="8" t="s">
        <v>153</v>
      </c>
      <c r="I112" s="12"/>
      <c r="J112" s="9">
        <v>45706</v>
      </c>
      <c r="K112" s="13">
        <f t="shared" si="8"/>
        <v>1</v>
      </c>
      <c r="L112" s="8" t="s">
        <v>184</v>
      </c>
      <c r="M112" s="26" t="s">
        <v>137</v>
      </c>
      <c r="N112" s="14"/>
      <c r="O112" s="23"/>
      <c r="P112" s="16"/>
    </row>
    <row r="113" spans="2:16" ht="45" customHeight="1" x14ac:dyDescent="0.35">
      <c r="B113" s="1">
        <v>711</v>
      </c>
      <c r="C113" s="25" t="s">
        <v>0</v>
      </c>
      <c r="D113" s="8">
        <v>10977</v>
      </c>
      <c r="E113" s="9">
        <v>45705</v>
      </c>
      <c r="F113" s="10">
        <f t="shared" si="9"/>
        <v>45726</v>
      </c>
      <c r="G113" s="11">
        <f t="shared" si="10"/>
        <v>45733</v>
      </c>
      <c r="H113" s="8" t="s">
        <v>1</v>
      </c>
      <c r="I113" s="12"/>
      <c r="J113" s="9">
        <v>45720</v>
      </c>
      <c r="K113" s="13">
        <f t="shared" si="8"/>
        <v>11</v>
      </c>
      <c r="L113" s="8" t="s">
        <v>185</v>
      </c>
      <c r="M113" s="26" t="s">
        <v>186</v>
      </c>
      <c r="N113" s="14"/>
      <c r="O113" s="23"/>
      <c r="P113" s="16"/>
    </row>
    <row r="114" spans="2:16" ht="45" customHeight="1" x14ac:dyDescent="0.35">
      <c r="B114" s="1">
        <v>712</v>
      </c>
      <c r="C114" s="25" t="s">
        <v>0</v>
      </c>
      <c r="D114" s="8">
        <v>10978</v>
      </c>
      <c r="E114" s="9">
        <v>45705</v>
      </c>
      <c r="F114" s="10">
        <f t="shared" si="9"/>
        <v>45726</v>
      </c>
      <c r="G114" s="11">
        <f t="shared" si="10"/>
        <v>45733</v>
      </c>
      <c r="H114" s="8" t="s">
        <v>1</v>
      </c>
      <c r="I114" s="12"/>
      <c r="J114" s="9">
        <v>45726</v>
      </c>
      <c r="K114" s="13">
        <f t="shared" si="8"/>
        <v>15</v>
      </c>
      <c r="L114" s="8" t="s">
        <v>187</v>
      </c>
      <c r="M114" s="26" t="s">
        <v>188</v>
      </c>
      <c r="N114" s="14"/>
      <c r="O114" s="23"/>
      <c r="P114" s="16"/>
    </row>
    <row r="115" spans="2:16" ht="45" customHeight="1" x14ac:dyDescent="0.35">
      <c r="B115" s="1">
        <v>713</v>
      </c>
      <c r="C115" s="25" t="s">
        <v>0</v>
      </c>
      <c r="D115" s="8">
        <v>10980</v>
      </c>
      <c r="E115" s="9">
        <v>45706</v>
      </c>
      <c r="F115" s="10">
        <f t="shared" si="9"/>
        <v>45727</v>
      </c>
      <c r="G115" s="11">
        <f t="shared" si="10"/>
        <v>45734</v>
      </c>
      <c r="H115" s="8" t="s">
        <v>1</v>
      </c>
      <c r="I115" s="12"/>
      <c r="J115" s="9">
        <v>45715</v>
      </c>
      <c r="K115" s="13">
        <f t="shared" si="8"/>
        <v>7</v>
      </c>
      <c r="L115" s="8" t="s">
        <v>189</v>
      </c>
      <c r="M115" s="26" t="s">
        <v>190</v>
      </c>
      <c r="N115" s="14"/>
      <c r="O115" s="23"/>
      <c r="P115" s="16"/>
    </row>
    <row r="116" spans="2:16" ht="45" customHeight="1" x14ac:dyDescent="0.35">
      <c r="B116" s="1">
        <v>714</v>
      </c>
      <c r="C116" s="25" t="s">
        <v>15</v>
      </c>
      <c r="D116" s="8">
        <v>10981</v>
      </c>
      <c r="E116" s="9">
        <v>45706</v>
      </c>
      <c r="F116" s="10">
        <f t="shared" si="9"/>
        <v>45727</v>
      </c>
      <c r="G116" s="11">
        <f t="shared" si="10"/>
        <v>45734</v>
      </c>
      <c r="H116" s="8" t="s">
        <v>1</v>
      </c>
      <c r="I116" s="12"/>
      <c r="J116" s="9">
        <v>45712</v>
      </c>
      <c r="K116" s="13">
        <f t="shared" si="8"/>
        <v>4</v>
      </c>
      <c r="L116" s="8" t="s">
        <v>191</v>
      </c>
      <c r="M116" s="26" t="s">
        <v>192</v>
      </c>
      <c r="N116" s="14"/>
      <c r="O116" s="23"/>
      <c r="P116" s="16"/>
    </row>
    <row r="117" spans="2:16" ht="45" customHeight="1" x14ac:dyDescent="0.35">
      <c r="B117" s="1">
        <v>715</v>
      </c>
      <c r="C117" s="25" t="s">
        <v>0</v>
      </c>
      <c r="D117" s="8">
        <v>10982</v>
      </c>
      <c r="E117" s="9">
        <v>45706</v>
      </c>
      <c r="F117" s="10">
        <f t="shared" si="9"/>
        <v>45727</v>
      </c>
      <c r="G117" s="11">
        <f t="shared" si="10"/>
        <v>45734</v>
      </c>
      <c r="H117" s="8" t="s">
        <v>1</v>
      </c>
      <c r="I117" s="12"/>
      <c r="J117" s="9">
        <v>45728</v>
      </c>
      <c r="K117" s="13">
        <f t="shared" si="8"/>
        <v>16</v>
      </c>
      <c r="L117" s="8" t="s">
        <v>193</v>
      </c>
      <c r="M117" s="26" t="s">
        <v>131</v>
      </c>
      <c r="N117" s="14"/>
      <c r="O117" s="23"/>
      <c r="P117" s="16"/>
    </row>
    <row r="118" spans="2:16" ht="45" customHeight="1" x14ac:dyDescent="0.35">
      <c r="B118" s="1">
        <v>716</v>
      </c>
      <c r="C118" s="25" t="s">
        <v>0</v>
      </c>
      <c r="D118" s="8">
        <v>10983</v>
      </c>
      <c r="E118" s="9">
        <v>45705</v>
      </c>
      <c r="F118" s="10">
        <f t="shared" si="9"/>
        <v>45726</v>
      </c>
      <c r="G118" s="11">
        <f t="shared" si="10"/>
        <v>45733</v>
      </c>
      <c r="H118" s="8" t="s">
        <v>1</v>
      </c>
      <c r="I118" s="12"/>
      <c r="J118" s="9">
        <v>45712</v>
      </c>
      <c r="K118" s="13">
        <f t="shared" si="8"/>
        <v>5</v>
      </c>
      <c r="L118" s="8" t="s">
        <v>194</v>
      </c>
      <c r="M118" s="26" t="s">
        <v>195</v>
      </c>
      <c r="N118" s="14"/>
      <c r="O118" s="23"/>
      <c r="P118" s="16"/>
    </row>
    <row r="119" spans="2:16" ht="45" customHeight="1" x14ac:dyDescent="0.35">
      <c r="B119" s="1">
        <v>717</v>
      </c>
      <c r="C119" s="25" t="s">
        <v>0</v>
      </c>
      <c r="D119" s="8">
        <v>10984</v>
      </c>
      <c r="E119" s="9">
        <v>45707</v>
      </c>
      <c r="F119" s="10">
        <f t="shared" si="9"/>
        <v>45728</v>
      </c>
      <c r="G119" s="11">
        <f t="shared" si="10"/>
        <v>45735</v>
      </c>
      <c r="H119" s="8" t="s">
        <v>1</v>
      </c>
      <c r="I119" s="12"/>
      <c r="J119" s="9">
        <v>45713</v>
      </c>
      <c r="K119" s="13">
        <f t="shared" si="8"/>
        <v>4</v>
      </c>
      <c r="L119" s="8" t="s">
        <v>196</v>
      </c>
      <c r="M119" s="26" t="s">
        <v>197</v>
      </c>
      <c r="N119" s="14"/>
      <c r="O119" s="23"/>
      <c r="P119" s="16"/>
    </row>
    <row r="120" spans="2:16" ht="45" customHeight="1" x14ac:dyDescent="0.35">
      <c r="B120" s="1">
        <v>718</v>
      </c>
      <c r="C120" s="25" t="s">
        <v>0</v>
      </c>
      <c r="D120" s="8">
        <v>10985</v>
      </c>
      <c r="E120" s="9">
        <v>45707</v>
      </c>
      <c r="F120" s="10">
        <f t="shared" si="9"/>
        <v>45728</v>
      </c>
      <c r="G120" s="11">
        <f t="shared" si="10"/>
        <v>45735</v>
      </c>
      <c r="H120" s="8" t="s">
        <v>1</v>
      </c>
      <c r="I120" s="12"/>
      <c r="J120" s="9">
        <v>45784</v>
      </c>
      <c r="K120" s="13">
        <f t="shared" si="8"/>
        <v>55</v>
      </c>
      <c r="L120" s="8" t="s">
        <v>198</v>
      </c>
      <c r="M120" s="26" t="s">
        <v>199</v>
      </c>
      <c r="N120" s="14"/>
      <c r="O120" s="23"/>
      <c r="P120" s="16"/>
    </row>
    <row r="121" spans="2:16" ht="45" customHeight="1" x14ac:dyDescent="0.35">
      <c r="B121" s="1">
        <v>719</v>
      </c>
      <c r="C121" s="25" t="s">
        <v>0</v>
      </c>
      <c r="D121" s="8">
        <v>10986</v>
      </c>
      <c r="E121" s="9">
        <v>45708</v>
      </c>
      <c r="F121" s="10">
        <f t="shared" si="9"/>
        <v>45729</v>
      </c>
      <c r="G121" s="11">
        <f t="shared" si="10"/>
        <v>45736</v>
      </c>
      <c r="H121" s="8" t="s">
        <v>1</v>
      </c>
      <c r="I121" s="12"/>
      <c r="J121" s="9">
        <v>45713</v>
      </c>
      <c r="K121" s="13">
        <f t="shared" si="8"/>
        <v>3</v>
      </c>
      <c r="L121" s="8" t="s">
        <v>200</v>
      </c>
      <c r="M121" s="26" t="s">
        <v>8</v>
      </c>
      <c r="N121" s="14"/>
      <c r="O121" s="23"/>
      <c r="P121" s="16"/>
    </row>
    <row r="122" spans="2:16" ht="45" customHeight="1" x14ac:dyDescent="0.35">
      <c r="B122" s="1">
        <v>720</v>
      </c>
      <c r="C122" s="25" t="s">
        <v>0</v>
      </c>
      <c r="D122" s="8">
        <v>10987</v>
      </c>
      <c r="E122" s="9">
        <v>45708</v>
      </c>
      <c r="F122" s="10">
        <f t="shared" si="9"/>
        <v>45729</v>
      </c>
      <c r="G122" s="11">
        <f t="shared" si="10"/>
        <v>45736</v>
      </c>
      <c r="H122" s="8" t="s">
        <v>1</v>
      </c>
      <c r="I122" s="12"/>
      <c r="J122" s="9">
        <v>45726</v>
      </c>
      <c r="K122" s="13">
        <f t="shared" si="8"/>
        <v>12</v>
      </c>
      <c r="L122" s="8" t="s">
        <v>201</v>
      </c>
      <c r="M122" s="26" t="s">
        <v>131</v>
      </c>
      <c r="N122" s="14"/>
      <c r="O122" s="23"/>
      <c r="P122" s="16"/>
    </row>
    <row r="123" spans="2:16" ht="45" customHeight="1" x14ac:dyDescent="0.35">
      <c r="B123" s="1">
        <v>721</v>
      </c>
      <c r="C123" s="25" t="s">
        <v>0</v>
      </c>
      <c r="D123" s="8">
        <v>10988</v>
      </c>
      <c r="E123" s="9">
        <v>45709</v>
      </c>
      <c r="F123" s="10">
        <f t="shared" si="9"/>
        <v>45730</v>
      </c>
      <c r="G123" s="11">
        <f t="shared" si="10"/>
        <v>45737</v>
      </c>
      <c r="H123" s="8" t="s">
        <v>1</v>
      </c>
      <c r="I123" s="12"/>
      <c r="J123" s="9">
        <v>45727</v>
      </c>
      <c r="K123" s="13">
        <f t="shared" si="8"/>
        <v>12</v>
      </c>
      <c r="L123" s="8" t="s">
        <v>202</v>
      </c>
      <c r="M123" s="26" t="s">
        <v>203</v>
      </c>
      <c r="N123" s="14"/>
      <c r="O123" s="23"/>
      <c r="P123" s="16"/>
    </row>
    <row r="124" spans="2:16" ht="45" customHeight="1" x14ac:dyDescent="0.35">
      <c r="B124" s="1">
        <v>722</v>
      </c>
      <c r="C124" s="25" t="s">
        <v>0</v>
      </c>
      <c r="D124" s="8">
        <v>10989</v>
      </c>
      <c r="E124" s="9">
        <v>45709</v>
      </c>
      <c r="F124" s="10">
        <f t="shared" si="9"/>
        <v>45730</v>
      </c>
      <c r="G124" s="11">
        <f t="shared" si="10"/>
        <v>45737</v>
      </c>
      <c r="H124" s="8" t="s">
        <v>1</v>
      </c>
      <c r="I124" s="12"/>
      <c r="J124" s="9">
        <v>45733</v>
      </c>
      <c r="K124" s="13">
        <f t="shared" si="8"/>
        <v>16</v>
      </c>
      <c r="L124" s="8" t="s">
        <v>204</v>
      </c>
      <c r="M124" s="26" t="s">
        <v>205</v>
      </c>
      <c r="N124" s="14"/>
      <c r="O124" s="23"/>
      <c r="P124" s="16"/>
    </row>
    <row r="125" spans="2:16" ht="45" customHeight="1" x14ac:dyDescent="0.35">
      <c r="B125" s="1">
        <v>723</v>
      </c>
      <c r="C125" s="25" t="s">
        <v>0</v>
      </c>
      <c r="D125" s="8">
        <v>10990</v>
      </c>
      <c r="E125" s="9">
        <v>45712</v>
      </c>
      <c r="F125" s="10">
        <f t="shared" si="9"/>
        <v>45733</v>
      </c>
      <c r="G125" s="11">
        <f t="shared" si="10"/>
        <v>45740</v>
      </c>
      <c r="H125" s="8" t="s">
        <v>1</v>
      </c>
      <c r="I125" s="12"/>
      <c r="J125" s="9">
        <v>45713</v>
      </c>
      <c r="K125" s="13">
        <f t="shared" si="8"/>
        <v>1</v>
      </c>
      <c r="L125" s="8" t="s">
        <v>206</v>
      </c>
      <c r="M125" s="26" t="s">
        <v>207</v>
      </c>
      <c r="N125" s="14"/>
      <c r="O125" s="23"/>
      <c r="P125" s="16"/>
    </row>
    <row r="126" spans="2:16" ht="45" customHeight="1" x14ac:dyDescent="0.35">
      <c r="B126" s="1">
        <v>724</v>
      </c>
      <c r="C126" s="25" t="s">
        <v>0</v>
      </c>
      <c r="D126" s="8">
        <v>10991</v>
      </c>
      <c r="E126" s="9">
        <v>45711</v>
      </c>
      <c r="F126" s="10">
        <f t="shared" si="9"/>
        <v>45730</v>
      </c>
      <c r="G126" s="11">
        <f t="shared" si="10"/>
        <v>45737</v>
      </c>
      <c r="H126" s="8" t="s">
        <v>1</v>
      </c>
      <c r="I126" s="12"/>
      <c r="J126" s="9">
        <v>45713</v>
      </c>
      <c r="K126" s="13">
        <f t="shared" si="8"/>
        <v>2</v>
      </c>
      <c r="L126" s="8" t="s">
        <v>208</v>
      </c>
      <c r="M126" s="26" t="s">
        <v>209</v>
      </c>
      <c r="N126" s="14"/>
      <c r="O126" s="23"/>
      <c r="P126" s="16"/>
    </row>
    <row r="127" spans="2:16" ht="45" customHeight="1" x14ac:dyDescent="0.35">
      <c r="B127" s="1">
        <v>725</v>
      </c>
      <c r="C127" s="25" t="s">
        <v>15</v>
      </c>
      <c r="D127" s="8">
        <v>10992</v>
      </c>
      <c r="E127" s="9">
        <v>45713</v>
      </c>
      <c r="F127" s="10">
        <f t="shared" si="9"/>
        <v>45734</v>
      </c>
      <c r="G127" s="11">
        <f t="shared" si="10"/>
        <v>45741</v>
      </c>
      <c r="H127" s="8" t="s">
        <v>1</v>
      </c>
      <c r="I127" s="12"/>
      <c r="J127" s="9">
        <v>45727</v>
      </c>
      <c r="K127" s="13">
        <f t="shared" si="8"/>
        <v>10</v>
      </c>
      <c r="L127" s="8" t="s">
        <v>210</v>
      </c>
      <c r="M127" s="26" t="s">
        <v>211</v>
      </c>
      <c r="N127" s="14"/>
      <c r="O127" s="23"/>
      <c r="P127" s="16"/>
    </row>
    <row r="128" spans="2:16" ht="45" customHeight="1" x14ac:dyDescent="0.35">
      <c r="B128" s="1">
        <v>726</v>
      </c>
      <c r="C128" s="25" t="s">
        <v>15</v>
      </c>
      <c r="D128" s="8">
        <v>10993</v>
      </c>
      <c r="E128" s="9">
        <v>45713</v>
      </c>
      <c r="F128" s="10">
        <f t="shared" si="9"/>
        <v>45734</v>
      </c>
      <c r="G128" s="11">
        <f t="shared" si="10"/>
        <v>45741</v>
      </c>
      <c r="H128" s="8" t="s">
        <v>1</v>
      </c>
      <c r="I128" s="12"/>
      <c r="J128" s="9">
        <v>45727</v>
      </c>
      <c r="K128" s="13">
        <f t="shared" si="8"/>
        <v>10</v>
      </c>
      <c r="L128" s="8" t="s">
        <v>212</v>
      </c>
      <c r="M128" s="26" t="s">
        <v>213</v>
      </c>
      <c r="N128" s="14"/>
      <c r="O128" s="23"/>
      <c r="P128" s="16"/>
    </row>
    <row r="129" spans="2:16" ht="45" customHeight="1" x14ac:dyDescent="0.35">
      <c r="B129" s="1">
        <v>727</v>
      </c>
      <c r="C129" s="25" t="s">
        <v>0</v>
      </c>
      <c r="D129" s="8">
        <v>10994</v>
      </c>
      <c r="E129" s="9">
        <v>45713</v>
      </c>
      <c r="F129" s="10">
        <f t="shared" si="9"/>
        <v>45734</v>
      </c>
      <c r="G129" s="11">
        <f t="shared" si="10"/>
        <v>45741</v>
      </c>
      <c r="H129" s="8" t="s">
        <v>1</v>
      </c>
      <c r="I129" s="12"/>
      <c r="J129" s="9">
        <v>45715</v>
      </c>
      <c r="K129" s="13">
        <f t="shared" si="8"/>
        <v>2</v>
      </c>
      <c r="L129" s="8" t="s">
        <v>214</v>
      </c>
      <c r="M129" s="26" t="s">
        <v>215</v>
      </c>
      <c r="N129" s="14"/>
      <c r="O129" s="23"/>
      <c r="P129" s="16"/>
    </row>
    <row r="130" spans="2:16" ht="45" customHeight="1" x14ac:dyDescent="0.35">
      <c r="B130" s="1">
        <v>728</v>
      </c>
      <c r="C130" s="25" t="s">
        <v>0</v>
      </c>
      <c r="D130" s="8">
        <v>10995</v>
      </c>
      <c r="E130" s="9">
        <v>45713</v>
      </c>
      <c r="F130" s="10">
        <f t="shared" si="9"/>
        <v>45734</v>
      </c>
      <c r="G130" s="11">
        <f t="shared" si="10"/>
        <v>45741</v>
      </c>
      <c r="H130" s="8" t="s">
        <v>1</v>
      </c>
      <c r="I130" s="12"/>
      <c r="J130" s="9">
        <v>45715</v>
      </c>
      <c r="K130" s="13">
        <f t="shared" si="8"/>
        <v>2</v>
      </c>
      <c r="L130" s="8" t="s">
        <v>216</v>
      </c>
      <c r="M130" s="26" t="s">
        <v>217</v>
      </c>
      <c r="N130" s="14"/>
      <c r="O130" s="23"/>
      <c r="P130" s="16"/>
    </row>
    <row r="131" spans="2:16" ht="45" customHeight="1" x14ac:dyDescent="0.35">
      <c r="B131" s="1">
        <v>729</v>
      </c>
      <c r="C131" s="25" t="s">
        <v>0</v>
      </c>
      <c r="D131" s="8">
        <v>10996</v>
      </c>
      <c r="E131" s="9">
        <v>45713</v>
      </c>
      <c r="F131" s="10">
        <f t="shared" si="9"/>
        <v>45734</v>
      </c>
      <c r="G131" s="11">
        <f t="shared" si="10"/>
        <v>45741</v>
      </c>
      <c r="H131" s="8" t="s">
        <v>1</v>
      </c>
      <c r="I131" s="12"/>
      <c r="J131" s="9">
        <v>45749</v>
      </c>
      <c r="K131" s="13">
        <f t="shared" si="8"/>
        <v>26</v>
      </c>
      <c r="L131" s="8" t="s">
        <v>218</v>
      </c>
      <c r="M131" s="26" t="s">
        <v>219</v>
      </c>
      <c r="N131" s="14"/>
      <c r="O131" s="23"/>
      <c r="P131" s="16"/>
    </row>
    <row r="132" spans="2:16" ht="45" customHeight="1" x14ac:dyDescent="0.35">
      <c r="B132" s="1">
        <v>730</v>
      </c>
      <c r="C132" s="25" t="s">
        <v>0</v>
      </c>
      <c r="D132" s="8">
        <v>10997</v>
      </c>
      <c r="E132" s="9">
        <v>45713</v>
      </c>
      <c r="F132" s="10">
        <f t="shared" si="9"/>
        <v>45734</v>
      </c>
      <c r="G132" s="11">
        <f t="shared" si="10"/>
        <v>45741</v>
      </c>
      <c r="H132" s="8" t="s">
        <v>1</v>
      </c>
      <c r="I132" s="12"/>
      <c r="J132" s="9">
        <v>45728</v>
      </c>
      <c r="K132" s="13">
        <f t="shared" si="8"/>
        <v>11</v>
      </c>
      <c r="L132" s="8" t="s">
        <v>220</v>
      </c>
      <c r="M132" s="26" t="s">
        <v>221</v>
      </c>
      <c r="N132" s="14"/>
      <c r="O132" s="23"/>
      <c r="P132" s="16"/>
    </row>
    <row r="133" spans="2:16" ht="45" customHeight="1" x14ac:dyDescent="0.35">
      <c r="B133" s="1">
        <v>731</v>
      </c>
      <c r="C133" s="25" t="s">
        <v>0</v>
      </c>
      <c r="D133" s="8">
        <v>10998</v>
      </c>
      <c r="E133" s="9">
        <v>45713</v>
      </c>
      <c r="F133" s="10">
        <f t="shared" si="9"/>
        <v>45734</v>
      </c>
      <c r="G133" s="11">
        <f t="shared" si="10"/>
        <v>45741</v>
      </c>
      <c r="H133" s="8" t="s">
        <v>1</v>
      </c>
      <c r="I133" s="12"/>
      <c r="J133" s="9">
        <v>45715</v>
      </c>
      <c r="K133" s="13">
        <f t="shared" si="8"/>
        <v>2</v>
      </c>
      <c r="L133" s="8" t="s">
        <v>222</v>
      </c>
      <c r="M133" s="26" t="s">
        <v>223</v>
      </c>
      <c r="N133" s="14"/>
      <c r="O133" s="23"/>
      <c r="P133" s="16"/>
    </row>
    <row r="134" spans="2:16" ht="45" customHeight="1" x14ac:dyDescent="0.35">
      <c r="B134" s="1">
        <v>732</v>
      </c>
      <c r="C134" s="25" t="s">
        <v>15</v>
      </c>
      <c r="D134" s="8">
        <v>11000</v>
      </c>
      <c r="E134" s="9">
        <v>45714</v>
      </c>
      <c r="F134" s="10">
        <f t="shared" si="9"/>
        <v>45735</v>
      </c>
      <c r="G134" s="11">
        <f t="shared" si="10"/>
        <v>45742</v>
      </c>
      <c r="H134" s="8" t="s">
        <v>1</v>
      </c>
      <c r="I134" s="12"/>
      <c r="J134" s="9">
        <v>45727</v>
      </c>
      <c r="K134" s="13">
        <f t="shared" si="8"/>
        <v>9</v>
      </c>
      <c r="L134" s="8" t="s">
        <v>224</v>
      </c>
      <c r="M134" s="26" t="s">
        <v>225</v>
      </c>
      <c r="N134" s="14"/>
      <c r="O134" s="23"/>
      <c r="P134" s="16"/>
    </row>
    <row r="135" spans="2:16" ht="45" customHeight="1" x14ac:dyDescent="0.35">
      <c r="B135" s="1">
        <v>733</v>
      </c>
      <c r="C135" s="25" t="s">
        <v>0</v>
      </c>
      <c r="D135" s="8">
        <v>11001</v>
      </c>
      <c r="E135" s="9">
        <v>45714</v>
      </c>
      <c r="F135" s="10">
        <f t="shared" si="9"/>
        <v>45735</v>
      </c>
      <c r="G135" s="11">
        <f t="shared" si="10"/>
        <v>45742</v>
      </c>
      <c r="H135" s="8" t="s">
        <v>153</v>
      </c>
      <c r="I135" s="12"/>
      <c r="J135" s="9"/>
      <c r="K135" s="13" t="str">
        <f t="shared" si="8"/>
        <v xml:space="preserve"> </v>
      </c>
      <c r="L135" s="8"/>
      <c r="M135" s="26"/>
      <c r="N135" s="14"/>
      <c r="O135" s="23"/>
      <c r="P135" s="16"/>
    </row>
    <row r="136" spans="2:16" ht="45" customHeight="1" x14ac:dyDescent="0.35">
      <c r="B136" s="1">
        <v>734</v>
      </c>
      <c r="C136" s="25" t="s">
        <v>0</v>
      </c>
      <c r="D136" s="8">
        <v>11002</v>
      </c>
      <c r="E136" s="9">
        <v>45714</v>
      </c>
      <c r="F136" s="10">
        <f t="shared" si="9"/>
        <v>45735</v>
      </c>
      <c r="G136" s="11">
        <f t="shared" si="10"/>
        <v>45742</v>
      </c>
      <c r="H136" s="8" t="s">
        <v>153</v>
      </c>
      <c r="I136" s="12"/>
      <c r="J136" s="9"/>
      <c r="K136" s="13" t="str">
        <f t="shared" si="8"/>
        <v xml:space="preserve"> </v>
      </c>
      <c r="L136" s="8"/>
      <c r="M136" s="26"/>
      <c r="N136" s="14"/>
      <c r="O136" s="23"/>
      <c r="P136" s="16"/>
    </row>
    <row r="137" spans="2:16" ht="45" customHeight="1" x14ac:dyDescent="0.35">
      <c r="B137" s="1">
        <v>735</v>
      </c>
      <c r="C137" s="25" t="s">
        <v>0</v>
      </c>
      <c r="D137" s="8">
        <v>11003</v>
      </c>
      <c r="E137" s="9">
        <v>45715</v>
      </c>
      <c r="F137" s="10">
        <f t="shared" si="9"/>
        <v>45736</v>
      </c>
      <c r="G137" s="11">
        <f t="shared" si="10"/>
        <v>45743</v>
      </c>
      <c r="H137" s="8" t="s">
        <v>1</v>
      </c>
      <c r="I137" s="12"/>
      <c r="J137" s="9">
        <v>45719</v>
      </c>
      <c r="K137" s="13">
        <f t="shared" si="8"/>
        <v>2</v>
      </c>
      <c r="L137" s="8" t="s">
        <v>226</v>
      </c>
      <c r="M137" s="26" t="s">
        <v>227</v>
      </c>
      <c r="N137" s="14"/>
      <c r="O137" s="23"/>
      <c r="P137" s="16"/>
    </row>
    <row r="138" spans="2:16" ht="45" customHeight="1" x14ac:dyDescent="0.35">
      <c r="B138" s="1">
        <v>736</v>
      </c>
      <c r="C138" s="25" t="s">
        <v>0</v>
      </c>
      <c r="D138" s="8">
        <v>11004</v>
      </c>
      <c r="E138" s="9">
        <v>45714</v>
      </c>
      <c r="F138" s="10">
        <f t="shared" si="9"/>
        <v>45735</v>
      </c>
      <c r="G138" s="11">
        <f t="shared" si="10"/>
        <v>45742</v>
      </c>
      <c r="H138" s="8" t="s">
        <v>1</v>
      </c>
      <c r="I138" s="12"/>
      <c r="J138" s="9">
        <v>45728</v>
      </c>
      <c r="K138" s="13">
        <f t="shared" si="8"/>
        <v>10</v>
      </c>
      <c r="L138" s="8" t="s">
        <v>228</v>
      </c>
      <c r="M138" s="26" t="s">
        <v>229</v>
      </c>
      <c r="N138" s="14"/>
      <c r="O138" s="23"/>
      <c r="P138" s="16"/>
    </row>
    <row r="139" spans="2:16" ht="45" customHeight="1" x14ac:dyDescent="0.35">
      <c r="B139" s="1">
        <v>737</v>
      </c>
      <c r="C139" s="25" t="s">
        <v>15</v>
      </c>
      <c r="D139" s="8">
        <v>11005</v>
      </c>
      <c r="E139" s="9">
        <v>45715</v>
      </c>
      <c r="F139" s="10">
        <f t="shared" si="9"/>
        <v>45736</v>
      </c>
      <c r="G139" s="11">
        <f t="shared" si="10"/>
        <v>45743</v>
      </c>
      <c r="H139" s="8" t="s">
        <v>1</v>
      </c>
      <c r="I139" s="12"/>
      <c r="J139" s="9">
        <v>45727</v>
      </c>
      <c r="K139" s="13">
        <f t="shared" si="8"/>
        <v>8</v>
      </c>
      <c r="L139" s="8" t="s">
        <v>230</v>
      </c>
      <c r="M139" s="26" t="s">
        <v>231</v>
      </c>
      <c r="N139" s="14"/>
      <c r="O139" s="23"/>
      <c r="P139" s="16"/>
    </row>
    <row r="140" spans="2:16" ht="45" customHeight="1" x14ac:dyDescent="0.35">
      <c r="B140" s="1">
        <v>738</v>
      </c>
      <c r="C140" s="25" t="s">
        <v>0</v>
      </c>
      <c r="D140" s="8">
        <v>11008</v>
      </c>
      <c r="E140" s="9">
        <v>45715</v>
      </c>
      <c r="F140" s="10">
        <f t="shared" si="9"/>
        <v>45736</v>
      </c>
      <c r="G140" s="11">
        <f t="shared" si="10"/>
        <v>45743</v>
      </c>
      <c r="H140" s="8" t="s">
        <v>232</v>
      </c>
      <c r="I140" s="12"/>
      <c r="J140" s="9">
        <v>45735</v>
      </c>
      <c r="K140" s="13">
        <f t="shared" si="8"/>
        <v>14</v>
      </c>
      <c r="L140" s="8" t="s">
        <v>233</v>
      </c>
      <c r="M140" s="26" t="s">
        <v>131</v>
      </c>
      <c r="N140" s="14"/>
      <c r="O140" s="23"/>
      <c r="P140" s="16"/>
    </row>
    <row r="141" spans="2:16" ht="45" customHeight="1" x14ac:dyDescent="0.35">
      <c r="B141" s="1">
        <v>739</v>
      </c>
      <c r="C141" s="25" t="s">
        <v>0</v>
      </c>
      <c r="D141" s="8">
        <v>11009</v>
      </c>
      <c r="E141" s="9">
        <v>45718</v>
      </c>
      <c r="F141" s="10">
        <f t="shared" si="9"/>
        <v>45737</v>
      </c>
      <c r="G141" s="11">
        <f t="shared" si="10"/>
        <v>45744</v>
      </c>
      <c r="H141" s="8" t="s">
        <v>1</v>
      </c>
      <c r="I141" s="12"/>
      <c r="J141" s="9">
        <v>45735</v>
      </c>
      <c r="K141" s="13">
        <f t="shared" si="8"/>
        <v>13</v>
      </c>
      <c r="L141" s="8" t="s">
        <v>234</v>
      </c>
      <c r="M141" s="26" t="s">
        <v>131</v>
      </c>
      <c r="N141" s="14"/>
      <c r="O141" s="23"/>
      <c r="P141" s="16"/>
    </row>
    <row r="142" spans="2:16" ht="45" customHeight="1" x14ac:dyDescent="0.35">
      <c r="B142" s="1">
        <v>740</v>
      </c>
      <c r="C142" s="25" t="s">
        <v>0</v>
      </c>
      <c r="D142" s="8">
        <v>11010</v>
      </c>
      <c r="E142" s="9">
        <v>45716</v>
      </c>
      <c r="F142" s="10">
        <f t="shared" si="9"/>
        <v>45737</v>
      </c>
      <c r="G142" s="11">
        <f t="shared" si="10"/>
        <v>45744</v>
      </c>
      <c r="H142" s="8" t="s">
        <v>1</v>
      </c>
      <c r="I142" s="12"/>
      <c r="J142" s="9">
        <v>45740</v>
      </c>
      <c r="K142" s="13">
        <f t="shared" si="8"/>
        <v>16</v>
      </c>
      <c r="L142" s="8" t="s">
        <v>235</v>
      </c>
      <c r="M142" s="26" t="s">
        <v>236</v>
      </c>
      <c r="N142" s="14"/>
      <c r="O142" s="23"/>
      <c r="P142" s="16"/>
    </row>
    <row r="143" spans="2:16" ht="45" customHeight="1" x14ac:dyDescent="0.35">
      <c r="B143" s="1">
        <v>741</v>
      </c>
      <c r="C143" s="25" t="s">
        <v>0</v>
      </c>
      <c r="D143" s="8">
        <v>11011</v>
      </c>
      <c r="E143" s="9">
        <v>45716</v>
      </c>
      <c r="F143" s="10">
        <f t="shared" si="9"/>
        <v>45737</v>
      </c>
      <c r="G143" s="11">
        <f t="shared" si="10"/>
        <v>45744</v>
      </c>
      <c r="H143" s="8" t="s">
        <v>1</v>
      </c>
      <c r="I143" s="12"/>
      <c r="J143" s="9">
        <v>45729</v>
      </c>
      <c r="K143" s="13">
        <f t="shared" si="8"/>
        <v>9</v>
      </c>
      <c r="L143" s="8" t="s">
        <v>237</v>
      </c>
      <c r="M143" s="26" t="s">
        <v>238</v>
      </c>
      <c r="N143" s="14"/>
      <c r="O143" s="23"/>
      <c r="P143" s="16"/>
    </row>
    <row r="144" spans="2:16" ht="45" customHeight="1" x14ac:dyDescent="0.35">
      <c r="B144" s="1">
        <v>742</v>
      </c>
      <c r="C144" s="25" t="s">
        <v>0</v>
      </c>
      <c r="D144" s="8">
        <v>11012</v>
      </c>
      <c r="E144" s="9">
        <v>45719</v>
      </c>
      <c r="F144" s="10">
        <f t="shared" si="9"/>
        <v>45740</v>
      </c>
      <c r="G144" s="11">
        <f t="shared" si="10"/>
        <v>45747</v>
      </c>
      <c r="H144" s="8" t="s">
        <v>1</v>
      </c>
      <c r="I144" s="12"/>
      <c r="J144" s="9">
        <v>45727</v>
      </c>
      <c r="K144" s="13">
        <f t="shared" si="8"/>
        <v>6</v>
      </c>
      <c r="L144" s="8" t="s">
        <v>239</v>
      </c>
      <c r="M144" s="26" t="s">
        <v>240</v>
      </c>
      <c r="N144" s="14"/>
      <c r="O144" s="23"/>
      <c r="P144" s="16"/>
    </row>
    <row r="145" spans="2:16" ht="45" customHeight="1" x14ac:dyDescent="0.35">
      <c r="B145" s="1">
        <v>743</v>
      </c>
      <c r="C145" s="25" t="s">
        <v>0</v>
      </c>
      <c r="D145" s="8">
        <v>11013</v>
      </c>
      <c r="E145" s="9">
        <v>45719</v>
      </c>
      <c r="F145" s="10">
        <f t="shared" si="9"/>
        <v>45740</v>
      </c>
      <c r="G145" s="11">
        <f t="shared" si="10"/>
        <v>45747</v>
      </c>
      <c r="H145" s="8" t="s">
        <v>1</v>
      </c>
      <c r="I145" s="12"/>
      <c r="J145" s="9">
        <v>45735</v>
      </c>
      <c r="K145" s="13">
        <f t="shared" si="8"/>
        <v>12</v>
      </c>
      <c r="L145" s="8" t="s">
        <v>241</v>
      </c>
      <c r="M145" s="26" t="s">
        <v>242</v>
      </c>
      <c r="N145" s="14"/>
      <c r="O145" s="23"/>
      <c r="P145" s="16"/>
    </row>
    <row r="146" spans="2:16" ht="45" customHeight="1" x14ac:dyDescent="0.35">
      <c r="B146" s="1">
        <v>744</v>
      </c>
      <c r="C146" s="25" t="s">
        <v>0</v>
      </c>
      <c r="D146" s="8">
        <v>11014</v>
      </c>
      <c r="E146" s="9">
        <v>45719</v>
      </c>
      <c r="F146" s="10">
        <f t="shared" si="9"/>
        <v>45740</v>
      </c>
      <c r="G146" s="11">
        <f t="shared" si="10"/>
        <v>45747</v>
      </c>
      <c r="H146" s="8" t="s">
        <v>1</v>
      </c>
      <c r="I146" s="12"/>
      <c r="J146" s="9">
        <v>45720</v>
      </c>
      <c r="K146" s="13">
        <v>1</v>
      </c>
      <c r="L146" s="8" t="s">
        <v>243</v>
      </c>
      <c r="M146" s="26" t="s">
        <v>244</v>
      </c>
      <c r="N146" s="14"/>
      <c r="O146" s="23"/>
      <c r="P146" s="16"/>
    </row>
    <row r="147" spans="2:16" ht="45" customHeight="1" x14ac:dyDescent="0.35">
      <c r="B147" s="1">
        <v>745</v>
      </c>
      <c r="C147" s="25" t="s">
        <v>15</v>
      </c>
      <c r="D147" s="8">
        <v>11015</v>
      </c>
      <c r="E147" s="9">
        <v>45716</v>
      </c>
      <c r="F147" s="10">
        <f t="shared" si="9"/>
        <v>45737</v>
      </c>
      <c r="G147" s="11">
        <f t="shared" si="10"/>
        <v>45744</v>
      </c>
      <c r="H147" s="8" t="s">
        <v>1</v>
      </c>
      <c r="I147" s="12"/>
      <c r="J147" s="9">
        <v>45727</v>
      </c>
      <c r="K147" s="13">
        <f t="shared" ref="K147:K170" si="11">IF(J147&lt;=0," ",NETWORKDAYS(E147+1,J147))</f>
        <v>7</v>
      </c>
      <c r="L147" s="8" t="s">
        <v>245</v>
      </c>
      <c r="M147" s="26" t="s">
        <v>246</v>
      </c>
      <c r="N147" s="14"/>
      <c r="O147" s="23"/>
      <c r="P147" s="16"/>
    </row>
    <row r="148" spans="2:16" ht="45" customHeight="1" x14ac:dyDescent="0.35">
      <c r="B148" s="1">
        <v>746</v>
      </c>
      <c r="C148" s="25" t="s">
        <v>15</v>
      </c>
      <c r="D148" s="8">
        <v>11016</v>
      </c>
      <c r="E148" s="9">
        <v>45716</v>
      </c>
      <c r="F148" s="10">
        <f t="shared" si="9"/>
        <v>45737</v>
      </c>
      <c r="G148" s="11">
        <f t="shared" si="10"/>
        <v>45744</v>
      </c>
      <c r="H148" s="8" t="s">
        <v>1</v>
      </c>
      <c r="I148" s="12"/>
      <c r="J148" s="9">
        <v>45727</v>
      </c>
      <c r="K148" s="13">
        <f t="shared" si="11"/>
        <v>7</v>
      </c>
      <c r="L148" s="8" t="s">
        <v>247</v>
      </c>
      <c r="M148" s="26" t="s">
        <v>248</v>
      </c>
      <c r="N148" s="14"/>
      <c r="O148" s="23"/>
      <c r="P148" s="16"/>
    </row>
    <row r="149" spans="2:16" ht="45" customHeight="1" x14ac:dyDescent="0.35">
      <c r="B149" s="1">
        <v>747</v>
      </c>
      <c r="C149" s="25" t="s">
        <v>15</v>
      </c>
      <c r="D149" s="8">
        <v>11017</v>
      </c>
      <c r="E149" s="9">
        <v>45716</v>
      </c>
      <c r="F149" s="10">
        <f t="shared" si="9"/>
        <v>45737</v>
      </c>
      <c r="G149" s="11">
        <f t="shared" si="10"/>
        <v>45744</v>
      </c>
      <c r="H149" s="8" t="s">
        <v>1</v>
      </c>
      <c r="I149" s="12"/>
      <c r="J149" s="9">
        <v>45727</v>
      </c>
      <c r="K149" s="13">
        <f t="shared" si="11"/>
        <v>7</v>
      </c>
      <c r="L149" s="8" t="s">
        <v>249</v>
      </c>
      <c r="M149" s="26" t="s">
        <v>250</v>
      </c>
      <c r="N149" s="14"/>
      <c r="O149" s="23"/>
      <c r="P149" s="16"/>
    </row>
    <row r="150" spans="2:16" ht="45" customHeight="1" x14ac:dyDescent="0.35">
      <c r="B150" s="1">
        <v>748</v>
      </c>
      <c r="C150" s="25" t="s">
        <v>15</v>
      </c>
      <c r="D150" s="8">
        <v>11018</v>
      </c>
      <c r="E150" s="9">
        <v>45716</v>
      </c>
      <c r="F150" s="10">
        <f t="shared" si="9"/>
        <v>45737</v>
      </c>
      <c r="G150" s="11">
        <f t="shared" si="10"/>
        <v>45744</v>
      </c>
      <c r="H150" s="8" t="s">
        <v>1</v>
      </c>
      <c r="I150" s="12"/>
      <c r="J150" s="9">
        <v>45727</v>
      </c>
      <c r="K150" s="13">
        <f t="shared" si="11"/>
        <v>7</v>
      </c>
      <c r="L150" s="8" t="s">
        <v>251</v>
      </c>
      <c r="M150" s="26" t="s">
        <v>252</v>
      </c>
      <c r="N150" s="14"/>
      <c r="O150" s="23"/>
      <c r="P150" s="16"/>
    </row>
    <row r="151" spans="2:16" ht="45" customHeight="1" x14ac:dyDescent="0.35">
      <c r="B151" s="1">
        <v>749</v>
      </c>
      <c r="C151" s="25" t="s">
        <v>15</v>
      </c>
      <c r="D151" s="8">
        <v>11019</v>
      </c>
      <c r="E151" s="9">
        <v>45716</v>
      </c>
      <c r="F151" s="10">
        <f t="shared" si="9"/>
        <v>45737</v>
      </c>
      <c r="G151" s="11">
        <f t="shared" si="10"/>
        <v>45744</v>
      </c>
      <c r="H151" s="8" t="s">
        <v>1</v>
      </c>
      <c r="I151" s="12"/>
      <c r="J151" s="9">
        <v>45727</v>
      </c>
      <c r="K151" s="13">
        <f t="shared" si="11"/>
        <v>7</v>
      </c>
      <c r="L151" s="8" t="s">
        <v>253</v>
      </c>
      <c r="M151" s="26" t="s">
        <v>254</v>
      </c>
      <c r="N151" s="14"/>
      <c r="O151" s="23"/>
      <c r="P151" s="16"/>
    </row>
    <row r="152" spans="2:16" ht="45" customHeight="1" x14ac:dyDescent="0.35">
      <c r="B152" s="1">
        <v>750</v>
      </c>
      <c r="C152" s="25" t="s">
        <v>15</v>
      </c>
      <c r="D152" s="8">
        <v>11020</v>
      </c>
      <c r="E152" s="9">
        <v>45716</v>
      </c>
      <c r="F152" s="10">
        <f t="shared" si="9"/>
        <v>45737</v>
      </c>
      <c r="G152" s="11">
        <f t="shared" si="10"/>
        <v>45744</v>
      </c>
      <c r="H152" s="8" t="s">
        <v>1</v>
      </c>
      <c r="I152" s="12"/>
      <c r="J152" s="9">
        <v>45727</v>
      </c>
      <c r="K152" s="13">
        <f t="shared" si="11"/>
        <v>7</v>
      </c>
      <c r="L152" s="8" t="s">
        <v>255</v>
      </c>
      <c r="M152" s="26" t="s">
        <v>256</v>
      </c>
      <c r="N152" s="14"/>
      <c r="O152" s="23"/>
      <c r="P152" s="16"/>
    </row>
    <row r="153" spans="2:16" ht="45" customHeight="1" x14ac:dyDescent="0.35">
      <c r="B153" s="1">
        <v>751</v>
      </c>
      <c r="C153" s="25" t="s">
        <v>15</v>
      </c>
      <c r="D153" s="8">
        <v>11021</v>
      </c>
      <c r="E153" s="9">
        <v>45716</v>
      </c>
      <c r="F153" s="10">
        <f t="shared" si="9"/>
        <v>45737</v>
      </c>
      <c r="G153" s="11">
        <f t="shared" si="10"/>
        <v>45744</v>
      </c>
      <c r="H153" s="8" t="s">
        <v>1</v>
      </c>
      <c r="I153" s="12"/>
      <c r="J153" s="9">
        <v>45727</v>
      </c>
      <c r="K153" s="13">
        <f t="shared" si="11"/>
        <v>7</v>
      </c>
      <c r="L153" s="8" t="s">
        <v>257</v>
      </c>
      <c r="M153" s="26" t="s">
        <v>258</v>
      </c>
      <c r="N153" s="14"/>
      <c r="O153" s="23"/>
      <c r="P153" s="16"/>
    </row>
    <row r="154" spans="2:16" ht="45" customHeight="1" x14ac:dyDescent="0.35">
      <c r="B154" s="1">
        <v>752</v>
      </c>
      <c r="C154" s="25" t="s">
        <v>15</v>
      </c>
      <c r="D154" s="8">
        <v>11022</v>
      </c>
      <c r="E154" s="9">
        <v>45716</v>
      </c>
      <c r="F154" s="10">
        <f t="shared" si="9"/>
        <v>45737</v>
      </c>
      <c r="G154" s="11">
        <f t="shared" si="10"/>
        <v>45744</v>
      </c>
      <c r="H154" s="8" t="s">
        <v>1</v>
      </c>
      <c r="I154" s="12"/>
      <c r="J154" s="9">
        <v>45727</v>
      </c>
      <c r="K154" s="13">
        <f t="shared" si="11"/>
        <v>7</v>
      </c>
      <c r="L154" s="8" t="s">
        <v>259</v>
      </c>
      <c r="M154" s="26" t="s">
        <v>260</v>
      </c>
      <c r="N154" s="14"/>
      <c r="O154" s="23"/>
      <c r="P154" s="16"/>
    </row>
    <row r="155" spans="2:16" ht="45" customHeight="1" x14ac:dyDescent="0.35">
      <c r="B155" s="1">
        <v>753</v>
      </c>
      <c r="C155" s="25" t="s">
        <v>15</v>
      </c>
      <c r="D155" s="8">
        <v>11023</v>
      </c>
      <c r="E155" s="9">
        <v>45719</v>
      </c>
      <c r="F155" s="10">
        <f t="shared" si="9"/>
        <v>45740</v>
      </c>
      <c r="G155" s="11">
        <f t="shared" si="10"/>
        <v>45747</v>
      </c>
      <c r="H155" s="8" t="s">
        <v>1</v>
      </c>
      <c r="I155" s="12"/>
      <c r="J155" s="9">
        <v>45727</v>
      </c>
      <c r="K155" s="13">
        <f t="shared" si="11"/>
        <v>6</v>
      </c>
      <c r="L155" s="8" t="s">
        <v>261</v>
      </c>
      <c r="M155" s="26" t="s">
        <v>262</v>
      </c>
      <c r="N155" s="14"/>
      <c r="O155" s="23"/>
      <c r="P155" s="16"/>
    </row>
    <row r="156" spans="2:16" ht="45" customHeight="1" x14ac:dyDescent="0.35">
      <c r="B156" s="1">
        <v>754</v>
      </c>
      <c r="C156" s="25" t="s">
        <v>15</v>
      </c>
      <c r="D156" s="8">
        <v>11024</v>
      </c>
      <c r="E156" s="9">
        <v>45719</v>
      </c>
      <c r="F156" s="10">
        <f t="shared" si="9"/>
        <v>45740</v>
      </c>
      <c r="G156" s="11">
        <f t="shared" si="10"/>
        <v>45747</v>
      </c>
      <c r="H156" s="8" t="s">
        <v>1</v>
      </c>
      <c r="I156" s="12"/>
      <c r="J156" s="9">
        <v>45727</v>
      </c>
      <c r="K156" s="13">
        <f t="shared" si="11"/>
        <v>6</v>
      </c>
      <c r="L156" s="8" t="s">
        <v>263</v>
      </c>
      <c r="M156" s="26" t="s">
        <v>264</v>
      </c>
      <c r="N156" s="14"/>
      <c r="O156" s="23"/>
      <c r="P156" s="16"/>
    </row>
    <row r="157" spans="2:16" ht="45" customHeight="1" x14ac:dyDescent="0.35">
      <c r="B157" s="1">
        <v>755</v>
      </c>
      <c r="C157" s="25" t="s">
        <v>0</v>
      </c>
      <c r="D157" s="8">
        <v>11025</v>
      </c>
      <c r="E157" s="9">
        <v>45720</v>
      </c>
      <c r="F157" s="10">
        <f t="shared" si="9"/>
        <v>45741</v>
      </c>
      <c r="G157" s="11">
        <f t="shared" si="10"/>
        <v>45748</v>
      </c>
      <c r="H157" s="8" t="s">
        <v>1</v>
      </c>
      <c r="I157" s="12"/>
      <c r="J157" s="9">
        <v>45721</v>
      </c>
      <c r="K157" s="13">
        <f t="shared" si="11"/>
        <v>1</v>
      </c>
      <c r="L157" s="8" t="s">
        <v>265</v>
      </c>
      <c r="M157" s="26" t="s">
        <v>266</v>
      </c>
      <c r="N157" s="14"/>
      <c r="O157" s="23"/>
      <c r="P157" s="16"/>
    </row>
    <row r="158" spans="2:16" ht="45" customHeight="1" x14ac:dyDescent="0.35">
      <c r="B158" s="1">
        <v>756</v>
      </c>
      <c r="C158" s="25" t="s">
        <v>0</v>
      </c>
      <c r="D158" s="8">
        <v>11026</v>
      </c>
      <c r="E158" s="9">
        <v>45720</v>
      </c>
      <c r="F158" s="10">
        <f t="shared" si="9"/>
        <v>45741</v>
      </c>
      <c r="G158" s="11">
        <f t="shared" si="10"/>
        <v>45748</v>
      </c>
      <c r="H158" s="8" t="s">
        <v>1</v>
      </c>
      <c r="I158" s="12"/>
      <c r="J158" s="9">
        <v>45726</v>
      </c>
      <c r="K158" s="13">
        <f t="shared" si="11"/>
        <v>4</v>
      </c>
      <c r="L158" s="8" t="s">
        <v>267</v>
      </c>
      <c r="M158" s="26" t="s">
        <v>268</v>
      </c>
      <c r="N158" s="14"/>
      <c r="O158" s="23"/>
      <c r="P158" s="16"/>
    </row>
    <row r="159" spans="2:16" ht="45" customHeight="1" x14ac:dyDescent="0.35">
      <c r="B159" s="1">
        <v>757</v>
      </c>
      <c r="C159" s="25" t="s">
        <v>0</v>
      </c>
      <c r="D159" s="8">
        <v>11027</v>
      </c>
      <c r="E159" s="9">
        <v>45721</v>
      </c>
      <c r="F159" s="10">
        <f t="shared" si="9"/>
        <v>45742</v>
      </c>
      <c r="G159" s="11">
        <f t="shared" si="10"/>
        <v>45749</v>
      </c>
      <c r="H159" s="8" t="s">
        <v>1</v>
      </c>
      <c r="I159" s="12"/>
      <c r="J159" s="9">
        <v>45727</v>
      </c>
      <c r="K159" s="13">
        <f t="shared" si="11"/>
        <v>4</v>
      </c>
      <c r="L159" s="8" t="s">
        <v>269</v>
      </c>
      <c r="M159" s="26" t="s">
        <v>270</v>
      </c>
      <c r="N159" s="14"/>
      <c r="O159" s="23"/>
      <c r="P159" s="16"/>
    </row>
    <row r="160" spans="2:16" ht="45" customHeight="1" x14ac:dyDescent="0.35">
      <c r="B160" s="1">
        <v>758</v>
      </c>
      <c r="C160" s="25" t="s">
        <v>15</v>
      </c>
      <c r="D160" s="8">
        <v>11028</v>
      </c>
      <c r="E160" s="9">
        <v>45721</v>
      </c>
      <c r="F160" s="10">
        <f t="shared" si="9"/>
        <v>45742</v>
      </c>
      <c r="G160" s="11">
        <f t="shared" si="10"/>
        <v>45749</v>
      </c>
      <c r="H160" s="8" t="s">
        <v>1</v>
      </c>
      <c r="I160" s="12"/>
      <c r="J160" s="9">
        <v>45727</v>
      </c>
      <c r="K160" s="13">
        <f t="shared" si="11"/>
        <v>4</v>
      </c>
      <c r="L160" s="8" t="s">
        <v>271</v>
      </c>
      <c r="M160" s="26" t="s">
        <v>272</v>
      </c>
      <c r="N160" s="14"/>
      <c r="O160" s="23"/>
      <c r="P160" s="16"/>
    </row>
    <row r="161" spans="2:16" ht="45" customHeight="1" x14ac:dyDescent="0.35">
      <c r="B161" s="1">
        <v>759</v>
      </c>
      <c r="C161" s="25" t="s">
        <v>15</v>
      </c>
      <c r="D161" s="8">
        <v>11029</v>
      </c>
      <c r="E161" s="9">
        <v>45721</v>
      </c>
      <c r="F161" s="10">
        <f t="shared" si="9"/>
        <v>45742</v>
      </c>
      <c r="G161" s="11">
        <f t="shared" si="10"/>
        <v>45749</v>
      </c>
      <c r="H161" s="8" t="s">
        <v>1</v>
      </c>
      <c r="I161" s="12"/>
      <c r="J161" s="9">
        <v>45727</v>
      </c>
      <c r="K161" s="13">
        <f t="shared" si="11"/>
        <v>4</v>
      </c>
      <c r="L161" s="8" t="s">
        <v>273</v>
      </c>
      <c r="M161" s="26" t="s">
        <v>274</v>
      </c>
      <c r="N161" s="14"/>
      <c r="O161" s="23"/>
      <c r="P161" s="16"/>
    </row>
    <row r="162" spans="2:16" ht="45" customHeight="1" x14ac:dyDescent="0.35">
      <c r="B162" s="1">
        <v>760</v>
      </c>
      <c r="C162" s="25" t="s">
        <v>15</v>
      </c>
      <c r="D162" s="8">
        <v>11030</v>
      </c>
      <c r="E162" s="9">
        <v>45722</v>
      </c>
      <c r="F162" s="10">
        <f t="shared" si="9"/>
        <v>45743</v>
      </c>
      <c r="G162" s="11">
        <f t="shared" si="10"/>
        <v>45750</v>
      </c>
      <c r="H162" s="8" t="s">
        <v>1</v>
      </c>
      <c r="I162" s="12"/>
      <c r="J162" s="9">
        <v>45727</v>
      </c>
      <c r="K162" s="13">
        <f t="shared" si="11"/>
        <v>3</v>
      </c>
      <c r="L162" s="8" t="s">
        <v>275</v>
      </c>
      <c r="M162" s="26" t="s">
        <v>276</v>
      </c>
      <c r="N162" s="14"/>
      <c r="O162" s="23"/>
      <c r="P162" s="16"/>
    </row>
    <row r="163" spans="2:16" ht="45" customHeight="1" x14ac:dyDescent="0.35">
      <c r="B163" s="1">
        <v>761</v>
      </c>
      <c r="C163" s="25" t="s">
        <v>0</v>
      </c>
      <c r="D163" s="8">
        <v>11031</v>
      </c>
      <c r="E163" s="9">
        <v>45721</v>
      </c>
      <c r="F163" s="10">
        <f t="shared" si="9"/>
        <v>45742</v>
      </c>
      <c r="G163" s="11">
        <f t="shared" si="10"/>
        <v>45749</v>
      </c>
      <c r="H163" s="8" t="s">
        <v>1</v>
      </c>
      <c r="I163" s="12"/>
      <c r="J163" s="9">
        <v>45747</v>
      </c>
      <c r="K163" s="13">
        <f t="shared" si="11"/>
        <v>18</v>
      </c>
      <c r="L163" s="8" t="s">
        <v>277</v>
      </c>
      <c r="M163" s="26" t="s">
        <v>278</v>
      </c>
      <c r="N163" s="14"/>
      <c r="O163" s="23"/>
      <c r="P163" s="16"/>
    </row>
    <row r="164" spans="2:16" ht="45" customHeight="1" x14ac:dyDescent="0.35">
      <c r="B164" s="1">
        <v>762</v>
      </c>
      <c r="C164" s="25" t="s">
        <v>0</v>
      </c>
      <c r="D164" s="8">
        <v>11033</v>
      </c>
      <c r="E164" s="9">
        <v>45721</v>
      </c>
      <c r="F164" s="10">
        <f t="shared" si="9"/>
        <v>45742</v>
      </c>
      <c r="G164" s="11">
        <f t="shared" si="10"/>
        <v>45749</v>
      </c>
      <c r="H164" s="8" t="s">
        <v>1</v>
      </c>
      <c r="I164" s="12"/>
      <c r="J164" s="9">
        <v>45749</v>
      </c>
      <c r="K164" s="13">
        <f t="shared" si="11"/>
        <v>20</v>
      </c>
      <c r="L164" s="8" t="s">
        <v>279</v>
      </c>
      <c r="M164" s="26" t="s">
        <v>280</v>
      </c>
      <c r="N164" s="14"/>
      <c r="O164" s="23"/>
      <c r="P164" s="16"/>
    </row>
    <row r="165" spans="2:16" ht="45" customHeight="1" x14ac:dyDescent="0.35">
      <c r="B165" s="1">
        <v>763</v>
      </c>
      <c r="C165" s="25" t="s">
        <v>0</v>
      </c>
      <c r="D165" s="8">
        <v>11034</v>
      </c>
      <c r="E165" s="9">
        <v>45722</v>
      </c>
      <c r="F165" s="10">
        <f t="shared" si="9"/>
        <v>45743</v>
      </c>
      <c r="G165" s="11">
        <f t="shared" si="10"/>
        <v>45750</v>
      </c>
      <c r="H165" s="8" t="s">
        <v>1</v>
      </c>
      <c r="I165" s="12"/>
      <c r="J165" s="9">
        <v>45726</v>
      </c>
      <c r="K165" s="13">
        <f t="shared" si="11"/>
        <v>2</v>
      </c>
      <c r="L165" s="8" t="s">
        <v>281</v>
      </c>
      <c r="M165" s="26" t="s">
        <v>282</v>
      </c>
      <c r="N165" s="14"/>
      <c r="O165" s="23"/>
      <c r="P165" s="16"/>
    </row>
    <row r="166" spans="2:16" ht="45" customHeight="1" x14ac:dyDescent="0.35">
      <c r="B166" s="1">
        <v>764</v>
      </c>
      <c r="C166" s="25" t="s">
        <v>0</v>
      </c>
      <c r="D166" s="8">
        <v>11035</v>
      </c>
      <c r="E166" s="9">
        <v>45722</v>
      </c>
      <c r="F166" s="10">
        <f t="shared" si="9"/>
        <v>45743</v>
      </c>
      <c r="G166" s="11">
        <f t="shared" si="10"/>
        <v>45750</v>
      </c>
      <c r="H166" s="8" t="s">
        <v>1</v>
      </c>
      <c r="I166" s="12"/>
      <c r="J166" s="9">
        <v>45728</v>
      </c>
      <c r="K166" s="13">
        <f t="shared" si="11"/>
        <v>4</v>
      </c>
      <c r="L166" s="8" t="s">
        <v>283</v>
      </c>
      <c r="M166" s="26" t="s">
        <v>284</v>
      </c>
      <c r="N166" s="14"/>
      <c r="O166" s="23"/>
      <c r="P166" s="16"/>
    </row>
    <row r="167" spans="2:16" ht="45" customHeight="1" x14ac:dyDescent="0.35">
      <c r="B167" s="1">
        <v>765</v>
      </c>
      <c r="C167" s="25" t="s">
        <v>0</v>
      </c>
      <c r="D167" s="8">
        <v>11036</v>
      </c>
      <c r="E167" s="9">
        <v>45722</v>
      </c>
      <c r="F167" s="10">
        <f t="shared" si="9"/>
        <v>45743</v>
      </c>
      <c r="G167" s="11">
        <f t="shared" si="10"/>
        <v>45750</v>
      </c>
      <c r="H167" s="8" t="s">
        <v>1</v>
      </c>
      <c r="I167" s="12"/>
      <c r="J167" s="9">
        <v>45737</v>
      </c>
      <c r="K167" s="13">
        <f t="shared" si="11"/>
        <v>11</v>
      </c>
      <c r="L167" s="8" t="s">
        <v>285</v>
      </c>
      <c r="M167" s="26" t="s">
        <v>282</v>
      </c>
      <c r="N167" s="14"/>
      <c r="O167" s="23"/>
      <c r="P167" s="16"/>
    </row>
    <row r="168" spans="2:16" ht="45" customHeight="1" x14ac:dyDescent="0.35">
      <c r="B168" s="1">
        <v>766</v>
      </c>
      <c r="C168" s="25" t="s">
        <v>0</v>
      </c>
      <c r="D168" s="8">
        <v>11037</v>
      </c>
      <c r="E168" s="9">
        <v>45723</v>
      </c>
      <c r="F168" s="10">
        <f t="shared" si="9"/>
        <v>45744</v>
      </c>
      <c r="G168" s="11">
        <f t="shared" si="10"/>
        <v>45751</v>
      </c>
      <c r="H168" s="8" t="s">
        <v>1</v>
      </c>
      <c r="I168" s="12"/>
      <c r="J168" s="9">
        <v>45733</v>
      </c>
      <c r="K168" s="13">
        <f t="shared" si="11"/>
        <v>6</v>
      </c>
      <c r="L168" s="8" t="s">
        <v>286</v>
      </c>
      <c r="M168" s="26" t="s">
        <v>282</v>
      </c>
      <c r="N168" s="14"/>
      <c r="O168" s="23"/>
      <c r="P168" s="16"/>
    </row>
    <row r="169" spans="2:16" ht="45" customHeight="1" x14ac:dyDescent="0.35">
      <c r="B169" s="1">
        <v>767</v>
      </c>
      <c r="C169" s="25" t="s">
        <v>0</v>
      </c>
      <c r="D169" s="8">
        <v>11038</v>
      </c>
      <c r="E169" s="9">
        <v>45726</v>
      </c>
      <c r="F169" s="10">
        <f t="shared" si="9"/>
        <v>45747</v>
      </c>
      <c r="G169" s="11">
        <f t="shared" si="10"/>
        <v>45754</v>
      </c>
      <c r="H169" s="8" t="s">
        <v>1</v>
      </c>
      <c r="I169" s="12"/>
      <c r="J169" s="9">
        <v>45742</v>
      </c>
      <c r="K169" s="13">
        <f t="shared" si="11"/>
        <v>12</v>
      </c>
      <c r="L169" s="8" t="s">
        <v>287</v>
      </c>
      <c r="M169" s="26" t="s">
        <v>288</v>
      </c>
      <c r="N169" s="14"/>
      <c r="O169" s="23"/>
      <c r="P169" s="16"/>
    </row>
    <row r="170" spans="2:16" ht="45" customHeight="1" x14ac:dyDescent="0.35">
      <c r="B170" s="1">
        <v>768</v>
      </c>
      <c r="C170" s="25" t="s">
        <v>0</v>
      </c>
      <c r="D170" s="8">
        <v>11039</v>
      </c>
      <c r="E170" s="9">
        <v>45716</v>
      </c>
      <c r="F170" s="10">
        <f t="shared" si="9"/>
        <v>45737</v>
      </c>
      <c r="G170" s="11">
        <f t="shared" si="10"/>
        <v>45744</v>
      </c>
      <c r="H170" s="8" t="s">
        <v>1</v>
      </c>
      <c r="I170" s="12"/>
      <c r="J170" s="9">
        <v>45728</v>
      </c>
      <c r="K170" s="13">
        <f t="shared" si="11"/>
        <v>8</v>
      </c>
      <c r="L170" s="8" t="s">
        <v>289</v>
      </c>
      <c r="M170" s="26" t="s">
        <v>290</v>
      </c>
      <c r="N170" s="14"/>
      <c r="O170" s="23"/>
      <c r="P170" s="16"/>
    </row>
    <row r="171" spans="2:16" ht="45" customHeight="1" x14ac:dyDescent="0.35">
      <c r="B171" s="1">
        <v>769</v>
      </c>
      <c r="C171" s="25" t="s">
        <v>0</v>
      </c>
      <c r="D171" s="8">
        <v>11040</v>
      </c>
      <c r="E171" s="9">
        <v>45727</v>
      </c>
      <c r="F171" s="10">
        <f t="shared" si="9"/>
        <v>45748</v>
      </c>
      <c r="G171" s="11">
        <f t="shared" si="10"/>
        <v>45755</v>
      </c>
      <c r="H171" s="8" t="s">
        <v>1</v>
      </c>
      <c r="I171" s="12"/>
      <c r="J171" s="9">
        <v>45727</v>
      </c>
      <c r="K171" s="13">
        <v>1</v>
      </c>
      <c r="L171" s="8" t="s">
        <v>291</v>
      </c>
      <c r="M171" s="26" t="s">
        <v>292</v>
      </c>
      <c r="N171" s="14"/>
      <c r="O171" s="23"/>
      <c r="P171" s="16"/>
    </row>
    <row r="172" spans="2:16" ht="45" customHeight="1" x14ac:dyDescent="0.35">
      <c r="B172" s="1">
        <v>770</v>
      </c>
      <c r="C172" s="25" t="s">
        <v>0</v>
      </c>
      <c r="D172" s="8">
        <v>11041</v>
      </c>
      <c r="E172" s="9">
        <v>45727</v>
      </c>
      <c r="F172" s="10">
        <f t="shared" si="9"/>
        <v>45748</v>
      </c>
      <c r="G172" s="11">
        <f t="shared" si="10"/>
        <v>45755</v>
      </c>
      <c r="H172" s="8" t="s">
        <v>1</v>
      </c>
      <c r="I172" s="12"/>
      <c r="J172" s="9">
        <v>45749</v>
      </c>
      <c r="K172" s="13">
        <f t="shared" ref="K172:K229" si="12">IF(J172&lt;=0," ",NETWORKDAYS(E172+1,J172))</f>
        <v>16</v>
      </c>
      <c r="L172" s="8" t="s">
        <v>293</v>
      </c>
      <c r="M172" s="26" t="s">
        <v>294</v>
      </c>
      <c r="N172" s="14"/>
      <c r="O172" s="23"/>
      <c r="P172" s="16"/>
    </row>
    <row r="173" spans="2:16" ht="45" customHeight="1" x14ac:dyDescent="0.35">
      <c r="B173" s="1">
        <v>771</v>
      </c>
      <c r="C173" s="25" t="s">
        <v>15</v>
      </c>
      <c r="D173" s="8">
        <v>11042</v>
      </c>
      <c r="E173" s="9">
        <v>45727</v>
      </c>
      <c r="F173" s="10">
        <f t="shared" si="9"/>
        <v>45748</v>
      </c>
      <c r="G173" s="11">
        <f t="shared" si="10"/>
        <v>45755</v>
      </c>
      <c r="H173" s="8" t="s">
        <v>1</v>
      </c>
      <c r="I173" s="12"/>
      <c r="J173" s="9">
        <v>45758</v>
      </c>
      <c r="K173" s="13">
        <f t="shared" si="12"/>
        <v>23</v>
      </c>
      <c r="L173" s="8" t="s">
        <v>295</v>
      </c>
      <c r="M173" s="26" t="s">
        <v>296</v>
      </c>
      <c r="N173" s="14"/>
      <c r="O173" s="23"/>
      <c r="P173" s="16"/>
    </row>
    <row r="174" spans="2:16" ht="45" customHeight="1" x14ac:dyDescent="0.35">
      <c r="B174" s="1">
        <v>772</v>
      </c>
      <c r="C174" s="25" t="s">
        <v>0</v>
      </c>
      <c r="D174" s="8">
        <v>11043</v>
      </c>
      <c r="E174" s="9">
        <v>45727</v>
      </c>
      <c r="F174" s="10">
        <f t="shared" si="9"/>
        <v>45748</v>
      </c>
      <c r="G174" s="11">
        <f t="shared" si="10"/>
        <v>45755</v>
      </c>
      <c r="H174" s="8" t="s">
        <v>1</v>
      </c>
      <c r="I174" s="12"/>
      <c r="J174" s="9">
        <v>45735</v>
      </c>
      <c r="K174" s="13">
        <f t="shared" si="12"/>
        <v>6</v>
      </c>
      <c r="L174" s="8" t="s">
        <v>297</v>
      </c>
      <c r="M174" s="26" t="s">
        <v>298</v>
      </c>
      <c r="N174" s="14"/>
      <c r="O174" s="23"/>
      <c r="P174" s="16"/>
    </row>
    <row r="175" spans="2:16" ht="45" customHeight="1" x14ac:dyDescent="0.35">
      <c r="B175" s="1">
        <v>773</v>
      </c>
      <c r="C175" s="25" t="s">
        <v>0</v>
      </c>
      <c r="D175" s="8">
        <v>11044</v>
      </c>
      <c r="E175" s="9">
        <v>45716</v>
      </c>
      <c r="F175" s="10">
        <f t="shared" si="9"/>
        <v>45737</v>
      </c>
      <c r="G175" s="11">
        <f t="shared" si="10"/>
        <v>45744</v>
      </c>
      <c r="H175" s="8" t="s">
        <v>1</v>
      </c>
      <c r="I175" s="12"/>
      <c r="J175" s="9">
        <v>45729</v>
      </c>
      <c r="K175" s="13">
        <f t="shared" si="12"/>
        <v>9</v>
      </c>
      <c r="L175" s="8" t="s">
        <v>299</v>
      </c>
      <c r="M175" s="26" t="s">
        <v>300</v>
      </c>
      <c r="N175" s="14"/>
      <c r="O175" s="23"/>
      <c r="P175" s="16"/>
    </row>
    <row r="176" spans="2:16" ht="45" customHeight="1" x14ac:dyDescent="0.35">
      <c r="B176" s="1">
        <v>774</v>
      </c>
      <c r="C176" s="25" t="s">
        <v>0</v>
      </c>
      <c r="D176" s="8">
        <v>11045</v>
      </c>
      <c r="E176" s="9">
        <v>45716</v>
      </c>
      <c r="F176" s="10">
        <f t="shared" ref="F176:F229" si="13">IF(E176&lt;=0,"",WORKDAY(E176,15))</f>
        <v>45737</v>
      </c>
      <c r="G176" s="11">
        <f t="shared" ref="G176:G229" si="14">IF(E176&lt;=0,"",WORKDAY(E176,20))</f>
        <v>45744</v>
      </c>
      <c r="H176" s="8" t="s">
        <v>1</v>
      </c>
      <c r="I176" s="12"/>
      <c r="J176" s="9">
        <v>45729</v>
      </c>
      <c r="K176" s="13">
        <f t="shared" si="12"/>
        <v>9</v>
      </c>
      <c r="L176" s="8" t="s">
        <v>301</v>
      </c>
      <c r="M176" s="26" t="s">
        <v>46</v>
      </c>
      <c r="N176" s="14"/>
      <c r="O176" s="23"/>
      <c r="P176" s="16"/>
    </row>
    <row r="177" spans="2:16" ht="45" customHeight="1" x14ac:dyDescent="0.35">
      <c r="B177" s="1">
        <v>775</v>
      </c>
      <c r="C177" s="25" t="s">
        <v>0</v>
      </c>
      <c r="D177" s="8">
        <v>11046</v>
      </c>
      <c r="E177" s="9">
        <v>45725</v>
      </c>
      <c r="F177" s="10">
        <f t="shared" si="13"/>
        <v>45744</v>
      </c>
      <c r="G177" s="11">
        <f t="shared" si="14"/>
        <v>45751</v>
      </c>
      <c r="H177" s="8" t="s">
        <v>1</v>
      </c>
      <c r="I177" s="12"/>
      <c r="J177" s="9">
        <v>45747</v>
      </c>
      <c r="K177" s="13">
        <f t="shared" si="12"/>
        <v>16</v>
      </c>
      <c r="L177" s="8" t="s">
        <v>302</v>
      </c>
      <c r="M177" s="26" t="s">
        <v>303</v>
      </c>
      <c r="N177" s="14"/>
      <c r="O177" s="23"/>
      <c r="P177" s="16"/>
    </row>
    <row r="178" spans="2:16" ht="45" customHeight="1" x14ac:dyDescent="0.35">
      <c r="B178" s="1">
        <v>776</v>
      </c>
      <c r="C178" s="25" t="s">
        <v>0</v>
      </c>
      <c r="D178" s="8">
        <v>11047</v>
      </c>
      <c r="E178" s="9">
        <v>45723</v>
      </c>
      <c r="F178" s="10">
        <f t="shared" si="13"/>
        <v>45744</v>
      </c>
      <c r="G178" s="11">
        <f t="shared" si="14"/>
        <v>45751</v>
      </c>
      <c r="H178" s="8" t="s">
        <v>1</v>
      </c>
      <c r="I178" s="12"/>
      <c r="J178" s="9">
        <v>45740</v>
      </c>
      <c r="K178" s="13">
        <f t="shared" si="12"/>
        <v>11</v>
      </c>
      <c r="L178" s="8" t="s">
        <v>304</v>
      </c>
      <c r="M178" s="26" t="s">
        <v>305</v>
      </c>
      <c r="N178" s="14"/>
      <c r="O178" s="23"/>
      <c r="P178" s="16"/>
    </row>
    <row r="179" spans="2:16" ht="45" customHeight="1" x14ac:dyDescent="0.35">
      <c r="B179" s="1">
        <v>777</v>
      </c>
      <c r="C179" s="25" t="s">
        <v>0</v>
      </c>
      <c r="D179" s="8">
        <v>11048</v>
      </c>
      <c r="E179" s="9">
        <v>45727</v>
      </c>
      <c r="F179" s="10">
        <f t="shared" si="13"/>
        <v>45748</v>
      </c>
      <c r="G179" s="11">
        <f t="shared" si="14"/>
        <v>45755</v>
      </c>
      <c r="H179" s="8" t="s">
        <v>1</v>
      </c>
      <c r="I179" s="12"/>
      <c r="J179" s="9">
        <v>45733</v>
      </c>
      <c r="K179" s="13">
        <f t="shared" si="12"/>
        <v>4</v>
      </c>
      <c r="L179" s="8" t="s">
        <v>306</v>
      </c>
      <c r="M179" s="26" t="s">
        <v>307</v>
      </c>
      <c r="N179" s="14"/>
      <c r="O179" s="23"/>
      <c r="P179" s="16"/>
    </row>
    <row r="180" spans="2:16" ht="45" customHeight="1" x14ac:dyDescent="0.35">
      <c r="B180" s="1">
        <v>778</v>
      </c>
      <c r="C180" s="25" t="s">
        <v>0</v>
      </c>
      <c r="D180" s="8">
        <v>11049</v>
      </c>
      <c r="E180" s="9">
        <v>45728</v>
      </c>
      <c r="F180" s="10">
        <f t="shared" si="13"/>
        <v>45749</v>
      </c>
      <c r="G180" s="11">
        <f t="shared" si="14"/>
        <v>45756</v>
      </c>
      <c r="H180" s="8" t="s">
        <v>1</v>
      </c>
      <c r="I180" s="12"/>
      <c r="J180" s="9">
        <v>45749</v>
      </c>
      <c r="K180" s="13">
        <f t="shared" si="12"/>
        <v>15</v>
      </c>
      <c r="L180" s="8" t="s">
        <v>308</v>
      </c>
      <c r="M180" s="26" t="s">
        <v>309</v>
      </c>
      <c r="N180" s="14"/>
      <c r="O180" s="23"/>
      <c r="P180" s="16"/>
    </row>
    <row r="181" spans="2:16" ht="45" customHeight="1" x14ac:dyDescent="0.35">
      <c r="B181" s="1">
        <v>779</v>
      </c>
      <c r="C181" s="25" t="s">
        <v>0</v>
      </c>
      <c r="D181" s="8">
        <v>11051</v>
      </c>
      <c r="E181" s="9">
        <v>45729</v>
      </c>
      <c r="F181" s="10">
        <f t="shared" si="13"/>
        <v>45750</v>
      </c>
      <c r="G181" s="11">
        <f t="shared" si="14"/>
        <v>45757</v>
      </c>
      <c r="H181" s="8" t="s">
        <v>1</v>
      </c>
      <c r="I181" s="12"/>
      <c r="J181" s="9">
        <v>45750</v>
      </c>
      <c r="K181" s="13">
        <f t="shared" si="12"/>
        <v>15</v>
      </c>
      <c r="L181" s="8" t="s">
        <v>310</v>
      </c>
      <c r="M181" s="26" t="s">
        <v>311</v>
      </c>
      <c r="N181" s="14"/>
      <c r="O181" s="23"/>
      <c r="P181" s="16"/>
    </row>
    <row r="182" spans="2:16" ht="45" customHeight="1" x14ac:dyDescent="0.35">
      <c r="B182" s="1">
        <v>780</v>
      </c>
      <c r="C182" s="25" t="s">
        <v>0</v>
      </c>
      <c r="D182" s="8">
        <v>11052</v>
      </c>
      <c r="E182" s="9">
        <v>45728</v>
      </c>
      <c r="F182" s="10">
        <f t="shared" si="13"/>
        <v>45749</v>
      </c>
      <c r="G182" s="11">
        <f t="shared" si="14"/>
        <v>45756</v>
      </c>
      <c r="H182" s="8" t="s">
        <v>1</v>
      </c>
      <c r="I182" s="12"/>
      <c r="J182" s="9">
        <v>45733</v>
      </c>
      <c r="K182" s="13">
        <f t="shared" si="12"/>
        <v>3</v>
      </c>
      <c r="L182" s="8" t="s">
        <v>312</v>
      </c>
      <c r="M182" s="26" t="s">
        <v>313</v>
      </c>
      <c r="N182" s="14"/>
      <c r="O182" s="23"/>
      <c r="P182" s="16"/>
    </row>
    <row r="183" spans="2:16" ht="45" customHeight="1" x14ac:dyDescent="0.35">
      <c r="B183" s="1">
        <v>781</v>
      </c>
      <c r="C183" s="25" t="s">
        <v>0</v>
      </c>
      <c r="D183" s="8">
        <v>11053</v>
      </c>
      <c r="E183" s="9">
        <v>45722</v>
      </c>
      <c r="F183" s="10">
        <f t="shared" si="13"/>
        <v>45743</v>
      </c>
      <c r="G183" s="11">
        <f t="shared" si="14"/>
        <v>45750</v>
      </c>
      <c r="H183" s="8" t="s">
        <v>1</v>
      </c>
      <c r="I183" s="12"/>
      <c r="J183" s="9">
        <v>45739</v>
      </c>
      <c r="K183" s="13">
        <f t="shared" si="12"/>
        <v>11</v>
      </c>
      <c r="L183" s="8" t="s">
        <v>314</v>
      </c>
      <c r="M183" s="26" t="s">
        <v>315</v>
      </c>
      <c r="N183" s="14"/>
      <c r="O183" s="23"/>
      <c r="P183" s="16"/>
    </row>
    <row r="184" spans="2:16" ht="45" customHeight="1" x14ac:dyDescent="0.35">
      <c r="B184" s="1">
        <v>782</v>
      </c>
      <c r="C184" s="25" t="s">
        <v>0</v>
      </c>
      <c r="D184" s="8">
        <v>11054</v>
      </c>
      <c r="E184" s="9">
        <v>45729</v>
      </c>
      <c r="F184" s="10">
        <f t="shared" si="13"/>
        <v>45750</v>
      </c>
      <c r="G184" s="11">
        <f t="shared" si="14"/>
        <v>45757</v>
      </c>
      <c r="H184" s="8" t="s">
        <v>4</v>
      </c>
      <c r="I184" s="12"/>
      <c r="J184" s="9"/>
      <c r="K184" s="13" t="str">
        <f t="shared" si="12"/>
        <v xml:space="preserve"> </v>
      </c>
      <c r="L184" s="8"/>
      <c r="M184" s="26"/>
      <c r="N184" s="14"/>
      <c r="O184" s="23"/>
      <c r="P184" s="16"/>
    </row>
    <row r="185" spans="2:16" ht="45" customHeight="1" x14ac:dyDescent="0.35">
      <c r="B185" s="1">
        <v>783</v>
      </c>
      <c r="C185" s="25" t="s">
        <v>0</v>
      </c>
      <c r="D185" s="8">
        <v>11055</v>
      </c>
      <c r="E185" s="9">
        <v>45729</v>
      </c>
      <c r="F185" s="10">
        <f t="shared" si="13"/>
        <v>45750</v>
      </c>
      <c r="G185" s="11">
        <f t="shared" si="14"/>
        <v>45757</v>
      </c>
      <c r="H185" s="8" t="s">
        <v>1</v>
      </c>
      <c r="I185" s="12"/>
      <c r="J185" s="9">
        <v>45739</v>
      </c>
      <c r="K185" s="13">
        <f t="shared" si="12"/>
        <v>6</v>
      </c>
      <c r="L185" s="8" t="s">
        <v>316</v>
      </c>
      <c r="M185" s="26" t="s">
        <v>317</v>
      </c>
      <c r="N185" s="14"/>
      <c r="O185" s="23"/>
      <c r="P185" s="16"/>
    </row>
    <row r="186" spans="2:16" ht="45" customHeight="1" x14ac:dyDescent="0.35">
      <c r="B186" s="1">
        <v>784</v>
      </c>
      <c r="C186" s="25" t="s">
        <v>0</v>
      </c>
      <c r="D186" s="8">
        <v>11056</v>
      </c>
      <c r="E186" s="9">
        <v>45729</v>
      </c>
      <c r="F186" s="10">
        <f t="shared" si="13"/>
        <v>45750</v>
      </c>
      <c r="G186" s="11">
        <f t="shared" si="14"/>
        <v>45757</v>
      </c>
      <c r="H186" s="8" t="s">
        <v>1</v>
      </c>
      <c r="I186" s="12"/>
      <c r="J186" s="9">
        <v>45735</v>
      </c>
      <c r="K186" s="13">
        <f t="shared" si="12"/>
        <v>4</v>
      </c>
      <c r="L186" s="8" t="s">
        <v>318</v>
      </c>
      <c r="M186" s="26" t="s">
        <v>319</v>
      </c>
      <c r="N186" s="14"/>
      <c r="O186" s="23"/>
      <c r="P186" s="16"/>
    </row>
    <row r="187" spans="2:16" ht="45" customHeight="1" x14ac:dyDescent="0.35">
      <c r="B187" s="1">
        <v>785</v>
      </c>
      <c r="C187" s="25" t="s">
        <v>0</v>
      </c>
      <c r="D187" s="8">
        <v>11057</v>
      </c>
      <c r="E187" s="9">
        <v>45729</v>
      </c>
      <c r="F187" s="10">
        <f t="shared" si="13"/>
        <v>45750</v>
      </c>
      <c r="G187" s="11">
        <f t="shared" si="14"/>
        <v>45757</v>
      </c>
      <c r="H187" s="8" t="s">
        <v>1</v>
      </c>
      <c r="I187" s="12"/>
      <c r="J187" s="9">
        <v>45751</v>
      </c>
      <c r="K187" s="13">
        <f t="shared" si="12"/>
        <v>16</v>
      </c>
      <c r="L187" s="8" t="s">
        <v>320</v>
      </c>
      <c r="M187" s="26" t="s">
        <v>321</v>
      </c>
      <c r="N187" s="14"/>
      <c r="O187" s="23"/>
      <c r="P187" s="16"/>
    </row>
    <row r="188" spans="2:16" ht="45" customHeight="1" x14ac:dyDescent="0.35">
      <c r="B188" s="1">
        <v>786</v>
      </c>
      <c r="C188" s="25" t="s">
        <v>15</v>
      </c>
      <c r="D188" s="8">
        <v>11058</v>
      </c>
      <c r="E188" s="9">
        <v>45729</v>
      </c>
      <c r="F188" s="10">
        <f t="shared" si="13"/>
        <v>45750</v>
      </c>
      <c r="G188" s="11">
        <f t="shared" si="14"/>
        <v>45757</v>
      </c>
      <c r="H188" s="8" t="s">
        <v>1</v>
      </c>
      <c r="I188" s="12"/>
      <c r="J188" s="9">
        <v>45742</v>
      </c>
      <c r="K188" s="13">
        <f t="shared" si="12"/>
        <v>9</v>
      </c>
      <c r="L188" s="8" t="s">
        <v>322</v>
      </c>
      <c r="M188" s="26" t="s">
        <v>323</v>
      </c>
      <c r="N188" s="14"/>
      <c r="O188" s="23"/>
      <c r="P188" s="16"/>
    </row>
    <row r="189" spans="2:16" ht="45" customHeight="1" x14ac:dyDescent="0.35">
      <c r="B189" s="1">
        <v>787</v>
      </c>
      <c r="C189" s="25" t="s">
        <v>0</v>
      </c>
      <c r="D189" s="8">
        <v>11059</v>
      </c>
      <c r="E189" s="9">
        <v>45729</v>
      </c>
      <c r="F189" s="10">
        <f t="shared" si="13"/>
        <v>45750</v>
      </c>
      <c r="G189" s="11">
        <f t="shared" si="14"/>
        <v>45757</v>
      </c>
      <c r="H189" s="8" t="s">
        <v>1</v>
      </c>
      <c r="I189" s="12"/>
      <c r="J189" s="9">
        <v>45740</v>
      </c>
      <c r="K189" s="13">
        <f t="shared" si="12"/>
        <v>7</v>
      </c>
      <c r="L189" s="8" t="s">
        <v>324</v>
      </c>
      <c r="M189" s="26" t="s">
        <v>325</v>
      </c>
      <c r="N189" s="14"/>
      <c r="O189" s="23"/>
      <c r="P189" s="16"/>
    </row>
    <row r="190" spans="2:16" ht="45" customHeight="1" x14ac:dyDescent="0.35">
      <c r="B190" s="1">
        <v>788</v>
      </c>
      <c r="C190" s="25" t="s">
        <v>0</v>
      </c>
      <c r="D190" s="8">
        <v>11060</v>
      </c>
      <c r="E190" s="9">
        <v>45729</v>
      </c>
      <c r="F190" s="10">
        <f t="shared" si="13"/>
        <v>45750</v>
      </c>
      <c r="G190" s="11">
        <f t="shared" si="14"/>
        <v>45757</v>
      </c>
      <c r="H190" s="8" t="s">
        <v>1</v>
      </c>
      <c r="I190" s="12"/>
      <c r="J190" s="9">
        <v>45742</v>
      </c>
      <c r="K190" s="13">
        <f t="shared" si="12"/>
        <v>9</v>
      </c>
      <c r="L190" s="8" t="s">
        <v>326</v>
      </c>
      <c r="M190" s="26" t="s">
        <v>282</v>
      </c>
      <c r="N190" s="14"/>
      <c r="O190" s="23"/>
      <c r="P190" s="16"/>
    </row>
    <row r="191" spans="2:16" ht="45" customHeight="1" x14ac:dyDescent="0.35">
      <c r="B191" s="1">
        <v>789</v>
      </c>
      <c r="C191" s="25" t="s">
        <v>0</v>
      </c>
      <c r="D191" s="8">
        <v>11061</v>
      </c>
      <c r="E191" s="9">
        <v>45730</v>
      </c>
      <c r="F191" s="10">
        <f t="shared" si="13"/>
        <v>45751</v>
      </c>
      <c r="G191" s="11">
        <f t="shared" si="14"/>
        <v>45758</v>
      </c>
      <c r="H191" s="8" t="s">
        <v>1</v>
      </c>
      <c r="I191" s="12"/>
      <c r="J191" s="9">
        <v>45749</v>
      </c>
      <c r="K191" s="13">
        <f t="shared" si="12"/>
        <v>13</v>
      </c>
      <c r="L191" s="8" t="s">
        <v>327</v>
      </c>
      <c r="M191" s="26" t="s">
        <v>328</v>
      </c>
      <c r="N191" s="14"/>
      <c r="O191" s="23"/>
      <c r="P191" s="16"/>
    </row>
    <row r="192" spans="2:16" ht="45" customHeight="1" x14ac:dyDescent="0.35">
      <c r="B192" s="1">
        <v>790</v>
      </c>
      <c r="C192" s="25" t="s">
        <v>0</v>
      </c>
      <c r="D192" s="8">
        <v>11062</v>
      </c>
      <c r="E192" s="9">
        <v>45730</v>
      </c>
      <c r="F192" s="10">
        <f t="shared" si="13"/>
        <v>45751</v>
      </c>
      <c r="G192" s="11">
        <f t="shared" si="14"/>
        <v>45758</v>
      </c>
      <c r="H192" s="8" t="s">
        <v>1</v>
      </c>
      <c r="I192" s="12"/>
      <c r="J192" s="9">
        <v>45749</v>
      </c>
      <c r="K192" s="13">
        <f t="shared" si="12"/>
        <v>13</v>
      </c>
      <c r="L192" s="8" t="s">
        <v>329</v>
      </c>
      <c r="M192" s="26" t="s">
        <v>330</v>
      </c>
      <c r="N192" s="14"/>
      <c r="O192" s="23"/>
      <c r="P192" s="16"/>
    </row>
    <row r="193" spans="2:16" ht="45" customHeight="1" x14ac:dyDescent="0.35">
      <c r="B193" s="1">
        <v>791</v>
      </c>
      <c r="C193" s="25" t="s">
        <v>0</v>
      </c>
      <c r="D193" s="8">
        <v>11063</v>
      </c>
      <c r="E193" s="9">
        <v>45733</v>
      </c>
      <c r="F193" s="10">
        <f t="shared" si="13"/>
        <v>45754</v>
      </c>
      <c r="G193" s="11">
        <f t="shared" si="14"/>
        <v>45761</v>
      </c>
      <c r="H193" s="8" t="s">
        <v>1</v>
      </c>
      <c r="I193" s="12"/>
      <c r="J193" s="9">
        <v>45763</v>
      </c>
      <c r="K193" s="13">
        <f t="shared" si="12"/>
        <v>22</v>
      </c>
      <c r="L193" s="8" t="s">
        <v>331</v>
      </c>
      <c r="M193" s="26" t="s">
        <v>332</v>
      </c>
      <c r="N193" s="14"/>
      <c r="O193" s="23"/>
      <c r="P193" s="16"/>
    </row>
    <row r="194" spans="2:16" ht="45" customHeight="1" x14ac:dyDescent="0.35">
      <c r="B194" s="1">
        <v>792</v>
      </c>
      <c r="C194" s="25" t="s">
        <v>0</v>
      </c>
      <c r="D194" s="8">
        <v>11064</v>
      </c>
      <c r="E194" s="9">
        <v>45732</v>
      </c>
      <c r="F194" s="10">
        <f t="shared" si="13"/>
        <v>45751</v>
      </c>
      <c r="G194" s="11">
        <f t="shared" si="14"/>
        <v>45758</v>
      </c>
      <c r="H194" s="8" t="s">
        <v>1</v>
      </c>
      <c r="I194" s="12"/>
      <c r="J194" s="9">
        <v>45740</v>
      </c>
      <c r="K194" s="13">
        <f t="shared" si="12"/>
        <v>6</v>
      </c>
      <c r="L194" s="8" t="s">
        <v>333</v>
      </c>
      <c r="M194" s="26" t="s">
        <v>334</v>
      </c>
      <c r="N194" s="14"/>
      <c r="O194" s="23"/>
      <c r="P194" s="16"/>
    </row>
    <row r="195" spans="2:16" ht="45" customHeight="1" x14ac:dyDescent="0.35">
      <c r="B195" s="1">
        <v>793</v>
      </c>
      <c r="C195" s="25" t="s">
        <v>0</v>
      </c>
      <c r="D195" s="8">
        <v>11065</v>
      </c>
      <c r="E195" s="9">
        <v>45733</v>
      </c>
      <c r="F195" s="10">
        <f t="shared" si="13"/>
        <v>45754</v>
      </c>
      <c r="G195" s="11">
        <f t="shared" si="14"/>
        <v>45761</v>
      </c>
      <c r="H195" s="8" t="s">
        <v>1</v>
      </c>
      <c r="I195" s="12"/>
      <c r="J195" s="9">
        <v>45735</v>
      </c>
      <c r="K195" s="13">
        <f t="shared" si="12"/>
        <v>2</v>
      </c>
      <c r="L195" s="8" t="s">
        <v>335</v>
      </c>
      <c r="M195" s="26" t="s">
        <v>336</v>
      </c>
      <c r="N195" s="14"/>
      <c r="O195" s="23"/>
      <c r="P195" s="16"/>
    </row>
    <row r="196" spans="2:16" ht="45" customHeight="1" x14ac:dyDescent="0.35">
      <c r="B196" s="1">
        <v>794</v>
      </c>
      <c r="C196" s="25" t="s">
        <v>0</v>
      </c>
      <c r="D196" s="8">
        <v>11066</v>
      </c>
      <c r="E196" s="9">
        <v>45733</v>
      </c>
      <c r="F196" s="10">
        <f t="shared" si="13"/>
        <v>45754</v>
      </c>
      <c r="G196" s="11">
        <f t="shared" si="14"/>
        <v>45761</v>
      </c>
      <c r="H196" s="8" t="s">
        <v>153</v>
      </c>
      <c r="I196" s="12"/>
      <c r="J196" s="9"/>
      <c r="K196" s="13" t="str">
        <f t="shared" si="12"/>
        <v xml:space="preserve"> </v>
      </c>
      <c r="L196" s="8"/>
      <c r="M196" s="26"/>
      <c r="N196" s="14"/>
      <c r="O196" s="23"/>
      <c r="P196" s="16"/>
    </row>
    <row r="197" spans="2:16" ht="45" customHeight="1" x14ac:dyDescent="0.35">
      <c r="B197" s="1">
        <v>795</v>
      </c>
      <c r="C197" s="25" t="s">
        <v>0</v>
      </c>
      <c r="D197" s="8">
        <v>11068</v>
      </c>
      <c r="E197" s="9">
        <v>45733</v>
      </c>
      <c r="F197" s="10">
        <f t="shared" si="13"/>
        <v>45754</v>
      </c>
      <c r="G197" s="11">
        <f t="shared" si="14"/>
        <v>45761</v>
      </c>
      <c r="H197" s="8" t="s">
        <v>1</v>
      </c>
      <c r="I197" s="12"/>
      <c r="J197" s="9">
        <v>45735</v>
      </c>
      <c r="K197" s="13">
        <f t="shared" si="12"/>
        <v>2</v>
      </c>
      <c r="L197" s="8" t="s">
        <v>337</v>
      </c>
      <c r="M197" s="26" t="s">
        <v>338</v>
      </c>
      <c r="N197" s="14"/>
      <c r="O197" s="23"/>
      <c r="P197" s="16"/>
    </row>
    <row r="198" spans="2:16" ht="45" customHeight="1" x14ac:dyDescent="0.35">
      <c r="B198" s="1">
        <v>796</v>
      </c>
      <c r="C198" s="25" t="s">
        <v>0</v>
      </c>
      <c r="D198" s="8">
        <v>11069</v>
      </c>
      <c r="E198" s="9">
        <v>45734</v>
      </c>
      <c r="F198" s="10">
        <f t="shared" si="13"/>
        <v>45755</v>
      </c>
      <c r="G198" s="11">
        <f t="shared" si="14"/>
        <v>45762</v>
      </c>
      <c r="H198" s="8" t="s">
        <v>1</v>
      </c>
      <c r="I198" s="12"/>
      <c r="J198" s="9">
        <v>45743</v>
      </c>
      <c r="K198" s="13">
        <f t="shared" si="12"/>
        <v>7</v>
      </c>
      <c r="L198" s="8" t="s">
        <v>339</v>
      </c>
      <c r="M198" s="26" t="s">
        <v>340</v>
      </c>
      <c r="N198" s="14"/>
      <c r="O198" s="23"/>
      <c r="P198" s="16"/>
    </row>
    <row r="199" spans="2:16" ht="45" customHeight="1" x14ac:dyDescent="0.35">
      <c r="B199" s="1">
        <v>797</v>
      </c>
      <c r="C199" s="25" t="s">
        <v>0</v>
      </c>
      <c r="D199" s="8">
        <v>11070</v>
      </c>
      <c r="E199" s="9">
        <v>45734</v>
      </c>
      <c r="F199" s="10">
        <f t="shared" si="13"/>
        <v>45755</v>
      </c>
      <c r="G199" s="11">
        <f t="shared" si="14"/>
        <v>45762</v>
      </c>
      <c r="H199" s="8" t="s">
        <v>1</v>
      </c>
      <c r="I199" s="12"/>
      <c r="J199" s="9">
        <v>45740</v>
      </c>
      <c r="K199" s="13">
        <f t="shared" si="12"/>
        <v>4</v>
      </c>
      <c r="L199" s="8" t="s">
        <v>341</v>
      </c>
      <c r="M199" s="26" t="s">
        <v>342</v>
      </c>
      <c r="N199" s="14"/>
      <c r="O199" s="23"/>
      <c r="P199" s="16"/>
    </row>
    <row r="200" spans="2:16" ht="45" customHeight="1" x14ac:dyDescent="0.35">
      <c r="B200" s="1">
        <v>798</v>
      </c>
      <c r="C200" s="25" t="s">
        <v>0</v>
      </c>
      <c r="D200" s="8">
        <v>11071</v>
      </c>
      <c r="E200" s="9">
        <v>45734</v>
      </c>
      <c r="F200" s="10">
        <f t="shared" si="13"/>
        <v>45755</v>
      </c>
      <c r="G200" s="11">
        <f t="shared" si="14"/>
        <v>45762</v>
      </c>
      <c r="H200" s="8" t="s">
        <v>1</v>
      </c>
      <c r="I200" s="12"/>
      <c r="J200" s="9">
        <v>45754</v>
      </c>
      <c r="K200" s="13">
        <f t="shared" si="12"/>
        <v>14</v>
      </c>
      <c r="L200" s="8" t="s">
        <v>343</v>
      </c>
      <c r="M200" s="26" t="s">
        <v>344</v>
      </c>
      <c r="N200" s="14"/>
      <c r="O200" s="23"/>
      <c r="P200" s="16"/>
    </row>
    <row r="201" spans="2:16" ht="45" customHeight="1" x14ac:dyDescent="0.35">
      <c r="B201" s="1">
        <v>799</v>
      </c>
      <c r="C201" s="25" t="s">
        <v>0</v>
      </c>
      <c r="D201" s="8">
        <v>11072</v>
      </c>
      <c r="E201" s="9">
        <v>45734</v>
      </c>
      <c r="F201" s="10">
        <f t="shared" si="13"/>
        <v>45755</v>
      </c>
      <c r="G201" s="11">
        <f t="shared" si="14"/>
        <v>45762</v>
      </c>
      <c r="H201" s="8" t="s">
        <v>1</v>
      </c>
      <c r="I201" s="12"/>
      <c r="J201" s="9">
        <v>45740</v>
      </c>
      <c r="K201" s="13">
        <f t="shared" si="12"/>
        <v>4</v>
      </c>
      <c r="L201" s="8" t="s">
        <v>345</v>
      </c>
      <c r="M201" s="26" t="s">
        <v>346</v>
      </c>
      <c r="N201" s="14"/>
      <c r="O201" s="23"/>
      <c r="P201" s="16"/>
    </row>
    <row r="202" spans="2:16" ht="45" customHeight="1" x14ac:dyDescent="0.35">
      <c r="B202" s="1">
        <v>800</v>
      </c>
      <c r="C202" s="25" t="s">
        <v>0</v>
      </c>
      <c r="D202" s="8">
        <v>11073</v>
      </c>
      <c r="E202" s="9">
        <v>45733</v>
      </c>
      <c r="F202" s="10">
        <f t="shared" si="13"/>
        <v>45754</v>
      </c>
      <c r="G202" s="11">
        <f t="shared" si="14"/>
        <v>45761</v>
      </c>
      <c r="H202" s="8" t="s">
        <v>1</v>
      </c>
      <c r="I202" s="12"/>
      <c r="J202" s="9">
        <v>45754</v>
      </c>
      <c r="K202" s="13">
        <f t="shared" si="12"/>
        <v>15</v>
      </c>
      <c r="L202" s="8" t="s">
        <v>347</v>
      </c>
      <c r="M202" s="26" t="s">
        <v>348</v>
      </c>
      <c r="N202" s="14"/>
      <c r="O202" s="23"/>
      <c r="P202" s="16"/>
    </row>
    <row r="203" spans="2:16" ht="45" customHeight="1" x14ac:dyDescent="0.35">
      <c r="B203" s="1">
        <v>801</v>
      </c>
      <c r="C203" s="25" t="s">
        <v>0</v>
      </c>
      <c r="D203" s="8">
        <v>11074</v>
      </c>
      <c r="E203" s="9">
        <v>45733</v>
      </c>
      <c r="F203" s="10">
        <f t="shared" si="13"/>
        <v>45754</v>
      </c>
      <c r="G203" s="11">
        <f t="shared" si="14"/>
        <v>45761</v>
      </c>
      <c r="H203" s="8" t="s">
        <v>1</v>
      </c>
      <c r="I203" s="12"/>
      <c r="J203" s="9">
        <v>45749</v>
      </c>
      <c r="K203" s="13">
        <f t="shared" si="12"/>
        <v>12</v>
      </c>
      <c r="L203" s="8" t="s">
        <v>349</v>
      </c>
      <c r="M203" s="26" t="s">
        <v>350</v>
      </c>
      <c r="N203" s="14"/>
      <c r="O203" s="23"/>
      <c r="P203" s="16"/>
    </row>
    <row r="204" spans="2:16" ht="45" customHeight="1" x14ac:dyDescent="0.35">
      <c r="B204" s="1">
        <v>802</v>
      </c>
      <c r="C204" s="25" t="s">
        <v>0</v>
      </c>
      <c r="D204" s="8">
        <v>11075</v>
      </c>
      <c r="E204" s="9">
        <v>45733</v>
      </c>
      <c r="F204" s="10">
        <f t="shared" si="13"/>
        <v>45754</v>
      </c>
      <c r="G204" s="11">
        <f t="shared" si="14"/>
        <v>45761</v>
      </c>
      <c r="H204" s="8" t="s">
        <v>1</v>
      </c>
      <c r="I204" s="12"/>
      <c r="J204" s="9">
        <v>45749</v>
      </c>
      <c r="K204" s="13">
        <f t="shared" si="12"/>
        <v>12</v>
      </c>
      <c r="L204" s="8" t="s">
        <v>351</v>
      </c>
      <c r="M204" s="26" t="s">
        <v>282</v>
      </c>
      <c r="N204" s="14"/>
      <c r="O204" s="23"/>
      <c r="P204" s="16"/>
    </row>
    <row r="205" spans="2:16" ht="45" customHeight="1" x14ac:dyDescent="0.35">
      <c r="B205" s="1">
        <v>803</v>
      </c>
      <c r="C205" s="25" t="s">
        <v>0</v>
      </c>
      <c r="D205" s="8">
        <v>11076</v>
      </c>
      <c r="E205" s="9">
        <v>45733</v>
      </c>
      <c r="F205" s="10">
        <f t="shared" si="13"/>
        <v>45754</v>
      </c>
      <c r="G205" s="11">
        <f t="shared" si="14"/>
        <v>45761</v>
      </c>
      <c r="H205" s="8" t="s">
        <v>1</v>
      </c>
      <c r="I205" s="12"/>
      <c r="J205" s="9">
        <v>45769</v>
      </c>
      <c r="K205" s="13">
        <f t="shared" si="12"/>
        <v>26</v>
      </c>
      <c r="L205" s="8" t="s">
        <v>352</v>
      </c>
      <c r="M205" s="26" t="s">
        <v>353</v>
      </c>
      <c r="N205" s="14"/>
      <c r="O205" s="23"/>
      <c r="P205" s="16"/>
    </row>
    <row r="206" spans="2:16" ht="45" customHeight="1" x14ac:dyDescent="0.35">
      <c r="B206" s="1">
        <v>804</v>
      </c>
      <c r="C206" s="25" t="s">
        <v>15</v>
      </c>
      <c r="D206" s="8">
        <v>11077</v>
      </c>
      <c r="E206" s="9">
        <v>45734</v>
      </c>
      <c r="F206" s="10">
        <f t="shared" si="13"/>
        <v>45755</v>
      </c>
      <c r="G206" s="11">
        <f t="shared" si="14"/>
        <v>45762</v>
      </c>
      <c r="H206" s="8" t="s">
        <v>1</v>
      </c>
      <c r="I206" s="12"/>
      <c r="J206" s="9">
        <v>45755</v>
      </c>
      <c r="K206" s="13">
        <f t="shared" si="12"/>
        <v>15</v>
      </c>
      <c r="L206" s="8" t="s">
        <v>354</v>
      </c>
      <c r="M206" s="26" t="s">
        <v>355</v>
      </c>
      <c r="N206" s="14"/>
      <c r="O206" s="23"/>
      <c r="P206" s="16"/>
    </row>
    <row r="207" spans="2:16" ht="45" customHeight="1" x14ac:dyDescent="0.35">
      <c r="B207" s="1">
        <v>805</v>
      </c>
      <c r="C207" s="25" t="s">
        <v>15</v>
      </c>
      <c r="D207" s="8">
        <v>11078</v>
      </c>
      <c r="E207" s="9">
        <v>45734</v>
      </c>
      <c r="F207" s="10">
        <f t="shared" si="13"/>
        <v>45755</v>
      </c>
      <c r="G207" s="11">
        <f t="shared" si="14"/>
        <v>45762</v>
      </c>
      <c r="H207" s="8" t="s">
        <v>1</v>
      </c>
      <c r="I207" s="12"/>
      <c r="J207" s="9">
        <v>45758</v>
      </c>
      <c r="K207" s="13">
        <f t="shared" si="12"/>
        <v>18</v>
      </c>
      <c r="L207" s="8" t="s">
        <v>356</v>
      </c>
      <c r="M207" s="26" t="s">
        <v>357</v>
      </c>
      <c r="N207" s="14"/>
      <c r="O207" s="23"/>
      <c r="P207" s="16"/>
    </row>
    <row r="208" spans="2:16" ht="45" customHeight="1" x14ac:dyDescent="0.35">
      <c r="B208" s="1">
        <v>806</v>
      </c>
      <c r="C208" s="25" t="s">
        <v>0</v>
      </c>
      <c r="D208" s="8">
        <v>11079</v>
      </c>
      <c r="E208" s="9">
        <v>45734</v>
      </c>
      <c r="F208" s="10">
        <f t="shared" si="13"/>
        <v>45755</v>
      </c>
      <c r="G208" s="11">
        <f t="shared" si="14"/>
        <v>45762</v>
      </c>
      <c r="H208" s="8" t="s">
        <v>1</v>
      </c>
      <c r="I208" s="12"/>
      <c r="J208" s="9">
        <v>45754</v>
      </c>
      <c r="K208" s="13">
        <f t="shared" si="12"/>
        <v>14</v>
      </c>
      <c r="L208" s="8" t="s">
        <v>358</v>
      </c>
      <c r="M208" s="26" t="s">
        <v>359</v>
      </c>
      <c r="N208" s="14"/>
      <c r="O208" s="23"/>
      <c r="P208" s="16"/>
    </row>
    <row r="209" spans="2:16" ht="45" customHeight="1" x14ac:dyDescent="0.35">
      <c r="B209" s="1">
        <v>807</v>
      </c>
      <c r="C209" s="25" t="s">
        <v>0</v>
      </c>
      <c r="D209" s="8">
        <v>11081</v>
      </c>
      <c r="E209" s="9">
        <v>45730</v>
      </c>
      <c r="F209" s="10">
        <f t="shared" si="13"/>
        <v>45751</v>
      </c>
      <c r="G209" s="11">
        <f t="shared" si="14"/>
        <v>45758</v>
      </c>
      <c r="H209" s="8" t="s">
        <v>4</v>
      </c>
      <c r="I209" s="12"/>
      <c r="J209" s="9"/>
      <c r="K209" s="13" t="str">
        <f t="shared" si="12"/>
        <v xml:space="preserve"> </v>
      </c>
      <c r="L209" s="8"/>
      <c r="M209" s="26"/>
      <c r="N209" s="14"/>
      <c r="O209" s="23"/>
      <c r="P209" s="16"/>
    </row>
    <row r="210" spans="2:16" ht="45" customHeight="1" x14ac:dyDescent="0.35">
      <c r="B210" s="1">
        <v>808</v>
      </c>
      <c r="C210" s="25" t="s">
        <v>0</v>
      </c>
      <c r="D210" s="8">
        <v>11082</v>
      </c>
      <c r="E210" s="9">
        <v>45735</v>
      </c>
      <c r="F210" s="10">
        <f t="shared" si="13"/>
        <v>45756</v>
      </c>
      <c r="G210" s="11">
        <f t="shared" si="14"/>
        <v>45763</v>
      </c>
      <c r="H210" s="8" t="s">
        <v>1</v>
      </c>
      <c r="I210" s="12"/>
      <c r="J210" s="9">
        <v>45769</v>
      </c>
      <c r="K210" s="13">
        <f t="shared" si="12"/>
        <v>24</v>
      </c>
      <c r="L210" s="8" t="s">
        <v>360</v>
      </c>
      <c r="M210" s="26" t="s">
        <v>361</v>
      </c>
      <c r="N210" s="14"/>
      <c r="O210" s="23"/>
      <c r="P210" s="16"/>
    </row>
    <row r="211" spans="2:16" ht="45" customHeight="1" x14ac:dyDescent="0.35">
      <c r="B211" s="1">
        <v>809</v>
      </c>
      <c r="C211" s="25" t="s">
        <v>0</v>
      </c>
      <c r="D211" s="8">
        <v>11083</v>
      </c>
      <c r="E211" s="9">
        <v>45735</v>
      </c>
      <c r="F211" s="10">
        <f t="shared" si="13"/>
        <v>45756</v>
      </c>
      <c r="G211" s="11">
        <f t="shared" si="14"/>
        <v>45763</v>
      </c>
      <c r="H211" s="8" t="s">
        <v>1</v>
      </c>
      <c r="I211" s="12"/>
      <c r="J211" s="9">
        <v>45736</v>
      </c>
      <c r="K211" s="13">
        <f t="shared" si="12"/>
        <v>1</v>
      </c>
      <c r="L211" s="8" t="s">
        <v>362</v>
      </c>
      <c r="M211" s="26" t="s">
        <v>363</v>
      </c>
      <c r="N211" s="14"/>
      <c r="O211" s="23"/>
      <c r="P211" s="16"/>
    </row>
    <row r="212" spans="2:16" ht="45" customHeight="1" x14ac:dyDescent="0.35">
      <c r="B212" s="1">
        <v>810</v>
      </c>
      <c r="C212" s="25" t="s">
        <v>0</v>
      </c>
      <c r="D212" s="8">
        <v>11084</v>
      </c>
      <c r="E212" s="9">
        <v>45735</v>
      </c>
      <c r="F212" s="10">
        <f t="shared" si="13"/>
        <v>45756</v>
      </c>
      <c r="G212" s="11">
        <f t="shared" si="14"/>
        <v>45763</v>
      </c>
      <c r="H212" s="8" t="s">
        <v>1</v>
      </c>
      <c r="I212" s="12"/>
      <c r="J212" s="9">
        <v>45756</v>
      </c>
      <c r="K212" s="13">
        <f t="shared" si="12"/>
        <v>15</v>
      </c>
      <c r="L212" s="8" t="s">
        <v>364</v>
      </c>
      <c r="M212" s="26" t="s">
        <v>365</v>
      </c>
      <c r="N212" s="14"/>
      <c r="O212" s="23"/>
      <c r="P212" s="16"/>
    </row>
    <row r="213" spans="2:16" ht="45" customHeight="1" x14ac:dyDescent="0.35">
      <c r="B213" s="1">
        <v>811</v>
      </c>
      <c r="C213" s="25" t="s">
        <v>0</v>
      </c>
      <c r="D213" s="8">
        <v>11085</v>
      </c>
      <c r="E213" s="9">
        <v>45735</v>
      </c>
      <c r="F213" s="10">
        <f t="shared" si="13"/>
        <v>45756</v>
      </c>
      <c r="G213" s="11">
        <f t="shared" si="14"/>
        <v>45763</v>
      </c>
      <c r="H213" s="8" t="s">
        <v>1</v>
      </c>
      <c r="I213" s="12"/>
      <c r="J213" s="9">
        <v>45740</v>
      </c>
      <c r="K213" s="13">
        <f t="shared" si="12"/>
        <v>3</v>
      </c>
      <c r="L213" s="8" t="s">
        <v>366</v>
      </c>
      <c r="M213" s="26" t="s">
        <v>367</v>
      </c>
      <c r="N213" s="14"/>
      <c r="O213" s="23"/>
      <c r="P213" s="16"/>
    </row>
    <row r="214" spans="2:16" ht="45" customHeight="1" x14ac:dyDescent="0.35">
      <c r="B214" s="1">
        <v>812</v>
      </c>
      <c r="C214" s="25" t="s">
        <v>0</v>
      </c>
      <c r="D214" s="8">
        <v>11086</v>
      </c>
      <c r="E214" s="9">
        <v>45736</v>
      </c>
      <c r="F214" s="10">
        <f t="shared" si="13"/>
        <v>45757</v>
      </c>
      <c r="G214" s="11">
        <f t="shared" si="14"/>
        <v>45764</v>
      </c>
      <c r="H214" s="8" t="s">
        <v>1</v>
      </c>
      <c r="I214" s="12"/>
      <c r="J214" s="9">
        <v>45737</v>
      </c>
      <c r="K214" s="13">
        <f t="shared" si="12"/>
        <v>1</v>
      </c>
      <c r="L214" s="8" t="s">
        <v>368</v>
      </c>
      <c r="M214" s="26" t="s">
        <v>369</v>
      </c>
      <c r="N214" s="14"/>
      <c r="O214" s="23"/>
      <c r="P214" s="16"/>
    </row>
    <row r="215" spans="2:16" ht="45" customHeight="1" x14ac:dyDescent="0.35">
      <c r="B215" s="1">
        <v>813</v>
      </c>
      <c r="C215" s="25" t="s">
        <v>15</v>
      </c>
      <c r="D215" s="8">
        <v>11088</v>
      </c>
      <c r="E215" s="9">
        <v>45737</v>
      </c>
      <c r="F215" s="10">
        <f t="shared" si="13"/>
        <v>45758</v>
      </c>
      <c r="G215" s="11">
        <f t="shared" si="14"/>
        <v>45765</v>
      </c>
      <c r="H215" s="8" t="s">
        <v>1</v>
      </c>
      <c r="I215" s="12"/>
      <c r="J215" s="9">
        <v>45758</v>
      </c>
      <c r="K215" s="13">
        <f t="shared" si="12"/>
        <v>15</v>
      </c>
      <c r="L215" s="8" t="s">
        <v>370</v>
      </c>
      <c r="M215" s="26" t="s">
        <v>371</v>
      </c>
      <c r="N215" s="14"/>
      <c r="O215" s="23"/>
      <c r="P215" s="16"/>
    </row>
    <row r="216" spans="2:16" ht="45" customHeight="1" x14ac:dyDescent="0.35">
      <c r="B216" s="1">
        <v>814</v>
      </c>
      <c r="C216" s="25" t="s">
        <v>0</v>
      </c>
      <c r="D216" s="8">
        <v>11089</v>
      </c>
      <c r="E216" s="9">
        <v>45736</v>
      </c>
      <c r="F216" s="10">
        <f t="shared" si="13"/>
        <v>45757</v>
      </c>
      <c r="G216" s="11">
        <f t="shared" si="14"/>
        <v>45764</v>
      </c>
      <c r="H216" s="8" t="s">
        <v>1</v>
      </c>
      <c r="I216" s="12"/>
      <c r="J216" s="9">
        <v>45775</v>
      </c>
      <c r="K216" s="13">
        <f t="shared" si="12"/>
        <v>27</v>
      </c>
      <c r="L216" s="8" t="s">
        <v>372</v>
      </c>
      <c r="M216" s="26" t="s">
        <v>373</v>
      </c>
      <c r="N216" s="14"/>
      <c r="O216" s="23"/>
      <c r="P216" s="16"/>
    </row>
    <row r="217" spans="2:16" ht="45" customHeight="1" x14ac:dyDescent="0.35">
      <c r="B217" s="1">
        <v>815</v>
      </c>
      <c r="C217" s="25" t="s">
        <v>0</v>
      </c>
      <c r="D217" s="8">
        <v>11090</v>
      </c>
      <c r="E217" s="9">
        <v>45737</v>
      </c>
      <c r="F217" s="10">
        <f t="shared" si="13"/>
        <v>45758</v>
      </c>
      <c r="G217" s="11">
        <f t="shared" si="14"/>
        <v>45765</v>
      </c>
      <c r="H217" s="8" t="s">
        <v>153</v>
      </c>
      <c r="I217" s="12"/>
      <c r="J217" s="9"/>
      <c r="K217" s="13" t="str">
        <f t="shared" si="12"/>
        <v xml:space="preserve"> </v>
      </c>
      <c r="L217" s="8"/>
      <c r="M217" s="26"/>
      <c r="N217" s="14"/>
      <c r="O217" s="23"/>
      <c r="P217" s="16"/>
    </row>
    <row r="218" spans="2:16" ht="45" customHeight="1" x14ac:dyDescent="0.35">
      <c r="B218" s="1">
        <v>816</v>
      </c>
      <c r="C218" s="25" t="s">
        <v>0</v>
      </c>
      <c r="D218" s="8">
        <v>11091</v>
      </c>
      <c r="E218" s="9">
        <v>45737</v>
      </c>
      <c r="F218" s="10">
        <f t="shared" si="13"/>
        <v>45758</v>
      </c>
      <c r="G218" s="11">
        <f t="shared" si="14"/>
        <v>45765</v>
      </c>
      <c r="H218" s="8" t="s">
        <v>1</v>
      </c>
      <c r="I218" s="12"/>
      <c r="J218" s="9">
        <v>45761</v>
      </c>
      <c r="K218" s="13">
        <f t="shared" si="12"/>
        <v>16</v>
      </c>
      <c r="L218" s="8" t="s">
        <v>374</v>
      </c>
      <c r="M218" s="26" t="s">
        <v>375</v>
      </c>
      <c r="N218" s="14"/>
      <c r="O218" s="23"/>
      <c r="P218" s="16"/>
    </row>
    <row r="219" spans="2:16" ht="45" customHeight="1" x14ac:dyDescent="0.35">
      <c r="B219" s="1">
        <v>817</v>
      </c>
      <c r="C219" s="25" t="s">
        <v>0</v>
      </c>
      <c r="D219" s="8">
        <v>11092</v>
      </c>
      <c r="E219" s="9">
        <v>45737</v>
      </c>
      <c r="F219" s="10">
        <f t="shared" si="13"/>
        <v>45758</v>
      </c>
      <c r="G219" s="11">
        <f t="shared" si="14"/>
        <v>45765</v>
      </c>
      <c r="H219" s="8" t="s">
        <v>1</v>
      </c>
      <c r="I219" s="12"/>
      <c r="J219" s="9">
        <v>45740</v>
      </c>
      <c r="K219" s="13">
        <f t="shared" si="12"/>
        <v>1</v>
      </c>
      <c r="L219" s="8" t="s">
        <v>376</v>
      </c>
      <c r="M219" s="26" t="s">
        <v>377</v>
      </c>
      <c r="N219" s="14"/>
      <c r="O219" s="23"/>
      <c r="P219" s="16"/>
    </row>
    <row r="220" spans="2:16" ht="45" customHeight="1" x14ac:dyDescent="0.35">
      <c r="B220" s="1">
        <v>818</v>
      </c>
      <c r="C220" s="25" t="s">
        <v>0</v>
      </c>
      <c r="D220" s="8">
        <v>11093</v>
      </c>
      <c r="E220" s="9">
        <v>45738</v>
      </c>
      <c r="F220" s="10">
        <f t="shared" si="13"/>
        <v>45758</v>
      </c>
      <c r="G220" s="11">
        <f t="shared" si="14"/>
        <v>45765</v>
      </c>
      <c r="H220" s="8" t="s">
        <v>1</v>
      </c>
      <c r="I220" s="12"/>
      <c r="J220" s="9">
        <v>45740</v>
      </c>
      <c r="K220" s="13">
        <f t="shared" si="12"/>
        <v>1</v>
      </c>
      <c r="L220" s="8" t="s">
        <v>378</v>
      </c>
      <c r="M220" s="26" t="s">
        <v>379</v>
      </c>
      <c r="N220" s="14"/>
      <c r="O220" s="23"/>
      <c r="P220" s="16"/>
    </row>
    <row r="221" spans="2:16" ht="45" customHeight="1" x14ac:dyDescent="0.35">
      <c r="B221" s="1">
        <v>819</v>
      </c>
      <c r="C221" s="25" t="s">
        <v>0</v>
      </c>
      <c r="D221" s="8">
        <v>11094</v>
      </c>
      <c r="E221" s="9">
        <v>45737</v>
      </c>
      <c r="F221" s="10">
        <f t="shared" si="13"/>
        <v>45758</v>
      </c>
      <c r="G221" s="11">
        <f t="shared" si="14"/>
        <v>45765</v>
      </c>
      <c r="H221" s="8" t="s">
        <v>1</v>
      </c>
      <c r="I221" s="12"/>
      <c r="J221" s="9">
        <v>45754</v>
      </c>
      <c r="K221" s="13">
        <f t="shared" si="12"/>
        <v>11</v>
      </c>
      <c r="L221" s="8" t="s">
        <v>380</v>
      </c>
      <c r="M221" s="26" t="s">
        <v>381</v>
      </c>
      <c r="N221" s="14"/>
      <c r="O221" s="23"/>
      <c r="P221" s="16"/>
    </row>
    <row r="222" spans="2:16" ht="45" customHeight="1" x14ac:dyDescent="0.35">
      <c r="B222" s="1">
        <v>820</v>
      </c>
      <c r="C222" s="25" t="s">
        <v>0</v>
      </c>
      <c r="D222" s="8">
        <v>11095</v>
      </c>
      <c r="E222" s="9">
        <v>45739</v>
      </c>
      <c r="F222" s="10">
        <f t="shared" si="13"/>
        <v>45758</v>
      </c>
      <c r="G222" s="11">
        <f t="shared" si="14"/>
        <v>45765</v>
      </c>
      <c r="H222" s="8" t="s">
        <v>1</v>
      </c>
      <c r="I222" s="12"/>
      <c r="J222" s="9">
        <v>45742</v>
      </c>
      <c r="K222" s="13">
        <f t="shared" si="12"/>
        <v>3</v>
      </c>
      <c r="L222" s="8" t="s">
        <v>382</v>
      </c>
      <c r="M222" s="26" t="s">
        <v>383</v>
      </c>
      <c r="N222" s="14"/>
      <c r="O222" s="23"/>
      <c r="P222" s="16"/>
    </row>
    <row r="223" spans="2:16" ht="45" customHeight="1" x14ac:dyDescent="0.35">
      <c r="B223" s="1">
        <v>821</v>
      </c>
      <c r="C223" s="25" t="s">
        <v>0</v>
      </c>
      <c r="D223" s="8">
        <v>11096</v>
      </c>
      <c r="E223" s="9">
        <v>45740</v>
      </c>
      <c r="F223" s="10">
        <f t="shared" si="13"/>
        <v>45761</v>
      </c>
      <c r="G223" s="11">
        <f t="shared" si="14"/>
        <v>45768</v>
      </c>
      <c r="H223" s="8" t="s">
        <v>1</v>
      </c>
      <c r="I223" s="12"/>
      <c r="J223" s="9">
        <v>45747</v>
      </c>
      <c r="K223" s="13">
        <f t="shared" si="12"/>
        <v>5</v>
      </c>
      <c r="L223" s="8" t="s">
        <v>384</v>
      </c>
      <c r="M223" s="26" t="s">
        <v>385</v>
      </c>
      <c r="N223" s="14"/>
      <c r="O223" s="23"/>
      <c r="P223" s="16"/>
    </row>
    <row r="224" spans="2:16" ht="45" customHeight="1" x14ac:dyDescent="0.35">
      <c r="B224" s="1">
        <v>822</v>
      </c>
      <c r="C224" s="25" t="s">
        <v>0</v>
      </c>
      <c r="D224" s="8">
        <v>11097</v>
      </c>
      <c r="E224" s="9">
        <v>45740</v>
      </c>
      <c r="F224" s="10">
        <f t="shared" si="13"/>
        <v>45761</v>
      </c>
      <c r="G224" s="11">
        <f t="shared" si="14"/>
        <v>45768</v>
      </c>
      <c r="H224" s="8" t="s">
        <v>1</v>
      </c>
      <c r="I224" s="12"/>
      <c r="J224" s="9">
        <v>45761</v>
      </c>
      <c r="K224" s="13">
        <f t="shared" si="12"/>
        <v>15</v>
      </c>
      <c r="L224" s="8" t="s">
        <v>386</v>
      </c>
      <c r="M224" s="26" t="s">
        <v>387</v>
      </c>
      <c r="N224" s="14"/>
      <c r="O224" s="23"/>
      <c r="P224" s="16"/>
    </row>
    <row r="225" spans="2:16" ht="30" customHeight="1" x14ac:dyDescent="0.35">
      <c r="B225" s="1">
        <v>823</v>
      </c>
      <c r="C225" s="25" t="s">
        <v>0</v>
      </c>
      <c r="D225" s="8">
        <v>11098</v>
      </c>
      <c r="E225" s="9">
        <v>45741</v>
      </c>
      <c r="F225" s="10">
        <f t="shared" si="13"/>
        <v>45762</v>
      </c>
      <c r="G225" s="11">
        <f t="shared" si="14"/>
        <v>45769</v>
      </c>
      <c r="H225" s="8" t="s">
        <v>1</v>
      </c>
      <c r="I225" s="12"/>
      <c r="J225" s="9">
        <v>45763</v>
      </c>
      <c r="K225" s="13">
        <f t="shared" si="12"/>
        <v>16</v>
      </c>
      <c r="L225" s="8" t="s">
        <v>388</v>
      </c>
      <c r="M225" s="26" t="s">
        <v>389</v>
      </c>
      <c r="N225" s="14"/>
      <c r="O225" s="23"/>
      <c r="P225" s="16"/>
    </row>
    <row r="226" spans="2:16" ht="40" customHeight="1" x14ac:dyDescent="0.35">
      <c r="B226" s="1">
        <v>824</v>
      </c>
      <c r="C226" s="25" t="s">
        <v>0</v>
      </c>
      <c r="D226" s="8">
        <v>11099</v>
      </c>
      <c r="E226" s="9">
        <v>45741</v>
      </c>
      <c r="F226" s="10">
        <f t="shared" si="13"/>
        <v>45762</v>
      </c>
      <c r="G226" s="11">
        <f t="shared" si="14"/>
        <v>45769</v>
      </c>
      <c r="H226" s="8" t="s">
        <v>1</v>
      </c>
      <c r="I226" s="12"/>
      <c r="J226" s="9">
        <v>45775</v>
      </c>
      <c r="K226" s="13">
        <f t="shared" si="12"/>
        <v>24</v>
      </c>
      <c r="L226" s="8" t="s">
        <v>390</v>
      </c>
      <c r="M226" s="26" t="s">
        <v>391</v>
      </c>
      <c r="N226" s="14"/>
      <c r="O226" s="23"/>
      <c r="P226" s="16"/>
    </row>
    <row r="227" spans="2:16" ht="40" customHeight="1" x14ac:dyDescent="0.35">
      <c r="B227" s="1">
        <v>825</v>
      </c>
      <c r="C227" s="25" t="s">
        <v>15</v>
      </c>
      <c r="D227" s="8">
        <v>11100</v>
      </c>
      <c r="E227" s="9">
        <v>45741</v>
      </c>
      <c r="F227" s="10">
        <f t="shared" si="13"/>
        <v>45762</v>
      </c>
      <c r="G227" s="11">
        <f t="shared" si="14"/>
        <v>45769</v>
      </c>
      <c r="H227" s="8" t="s">
        <v>1</v>
      </c>
      <c r="I227" s="12"/>
      <c r="J227" s="9">
        <v>45758</v>
      </c>
      <c r="K227" s="13">
        <f t="shared" si="12"/>
        <v>13</v>
      </c>
      <c r="L227" s="8" t="s">
        <v>392</v>
      </c>
      <c r="M227" s="26" t="s">
        <v>393</v>
      </c>
      <c r="N227" s="14"/>
      <c r="O227" s="23"/>
      <c r="P227" s="16"/>
    </row>
    <row r="228" spans="2:16" ht="40" customHeight="1" x14ac:dyDescent="0.35">
      <c r="B228" s="1">
        <v>826</v>
      </c>
      <c r="C228" s="25" t="s">
        <v>0</v>
      </c>
      <c r="D228" s="8">
        <v>11101</v>
      </c>
      <c r="E228" s="9">
        <v>45741</v>
      </c>
      <c r="F228" s="10">
        <f t="shared" si="13"/>
        <v>45762</v>
      </c>
      <c r="G228" s="11">
        <f t="shared" si="14"/>
        <v>45769</v>
      </c>
      <c r="H228" s="8" t="s">
        <v>153</v>
      </c>
      <c r="I228" s="12"/>
      <c r="J228" s="9"/>
      <c r="K228" s="13" t="str">
        <f t="shared" si="12"/>
        <v xml:space="preserve"> </v>
      </c>
      <c r="L228" s="8" t="s">
        <v>394</v>
      </c>
      <c r="M228" s="26" t="s">
        <v>395</v>
      </c>
      <c r="N228" s="14"/>
      <c r="O228" s="23"/>
      <c r="P228" s="16"/>
    </row>
    <row r="229" spans="2:16" ht="40" customHeight="1" x14ac:dyDescent="0.35">
      <c r="B229" s="1">
        <v>827</v>
      </c>
      <c r="C229" s="25" t="s">
        <v>15</v>
      </c>
      <c r="D229" s="8">
        <v>11102</v>
      </c>
      <c r="E229" s="9">
        <v>45747</v>
      </c>
      <c r="F229" s="10">
        <f t="shared" si="13"/>
        <v>45768</v>
      </c>
      <c r="G229" s="11">
        <f t="shared" si="14"/>
        <v>45775</v>
      </c>
      <c r="H229" s="8" t="s">
        <v>1</v>
      </c>
      <c r="I229" s="12"/>
      <c r="J229" s="9">
        <v>45770</v>
      </c>
      <c r="K229" s="13">
        <f t="shared" si="12"/>
        <v>17</v>
      </c>
      <c r="L229" s="8" t="s">
        <v>396</v>
      </c>
      <c r="M229" s="26" t="s">
        <v>397</v>
      </c>
      <c r="N229" s="14"/>
      <c r="O229" s="23"/>
      <c r="P229" s="16"/>
    </row>
    <row r="230" spans="2:16" ht="40" customHeight="1" thickBot="1" x14ac:dyDescent="0.4">
      <c r="B230" s="22"/>
      <c r="C230" s="31"/>
      <c r="D230" s="32"/>
      <c r="E230" s="33"/>
      <c r="F230" s="34"/>
      <c r="G230" s="35"/>
      <c r="H230" s="35"/>
      <c r="I230" s="34"/>
      <c r="J230" s="33"/>
      <c r="K230" s="35"/>
      <c r="L230" s="35"/>
      <c r="M230" s="36"/>
      <c r="N230" s="14"/>
      <c r="O230" s="23"/>
      <c r="P230" s="16"/>
    </row>
    <row r="231" spans="2:16" ht="40" customHeight="1" x14ac:dyDescent="0.35">
      <c r="B231" s="16"/>
      <c r="C231" s="16"/>
      <c r="D231" s="16"/>
      <c r="E231" s="16"/>
      <c r="F231" s="16"/>
      <c r="G231" s="16"/>
      <c r="H231" s="16"/>
      <c r="I231" s="16"/>
      <c r="J231" s="16"/>
      <c r="K231" s="16"/>
      <c r="L231" s="16"/>
      <c r="M231" s="16"/>
      <c r="N231" s="23"/>
      <c r="O231" s="23"/>
      <c r="P231" s="16"/>
    </row>
  </sheetData>
  <mergeCells count="1">
    <mergeCell ref="C2:M2"/>
  </mergeCells>
  <dataValidations count="1">
    <dataValidation operator="notBetween" allowBlank="1" showInputMessage="1" showErrorMessage="1" sqref="E48:E230 E4:E46 E2 C2" xr:uid="{E46697AA-03C1-48FA-88A6-405EFE4BED3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DB32A9F60E9D46B8B41FE8E7CB11E6" ma:contentTypeVersion="10" ma:contentTypeDescription="Create a new document." ma:contentTypeScope="" ma:versionID="77670bc0d5c73ffd7f40e0b105712289">
  <xsd:schema xmlns:xsd="http://www.w3.org/2001/XMLSchema" xmlns:xs="http://www.w3.org/2001/XMLSchema" xmlns:p="http://schemas.microsoft.com/office/2006/metadata/properties" xmlns:ns2="7550311c-83f1-476d-898c-a293d66f1d3a" targetNamespace="http://schemas.microsoft.com/office/2006/metadata/properties" ma:root="true" ma:fieldsID="49f0fdccc7e1867de627acf1530eb982" ns2:_="">
    <xsd:import namespace="7550311c-83f1-476d-898c-a293d66f1d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0311c-83f1-476d-898c-a293d66f1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985ced-8e7a-42c4-9eac-9cd2bf85efce"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550311c-83f1-476d-898c-a293d66f1d3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7D69F3-CD1C-4C11-892A-09217DD4BCF4}"/>
</file>

<file path=customXml/itemProps2.xml><?xml version="1.0" encoding="utf-8"?>
<ds:datastoreItem xmlns:ds="http://schemas.openxmlformats.org/officeDocument/2006/customXml" ds:itemID="{51107792-30DE-45F2-AFC1-CE9023601519}"/>
</file>

<file path=customXml/itemProps3.xml><?xml version="1.0" encoding="utf-8"?>
<ds:datastoreItem xmlns:ds="http://schemas.openxmlformats.org/officeDocument/2006/customXml" ds:itemID="{7E649BEF-2C52-4119-8D43-8CD2C2B518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DISCLOSURE LOG FROM 2ND JANUARY</vt:lpstr>
    </vt:vector>
  </TitlesOfParts>
  <Company>220ICT Shared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Farouk Sarumi</dc:creator>
  <cp:lastModifiedBy>Farouk Sarumi</cp:lastModifiedBy>
  <dcterms:created xsi:type="dcterms:W3CDTF">2025-06-01T13:49:27Z</dcterms:created>
  <dcterms:modified xsi:type="dcterms:W3CDTF">2025-06-01T15:02:23Z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0x01010052DB32A9F60E9D46B8B41FE8E7CB11E6</vt:lpwstr>
  </property>
</Properties>
</file>