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orporate\Webmaster\transparency\contracts\2025-26\"/>
    </mc:Choice>
  </mc:AlternateContent>
  <xr:revisionPtr revIDLastSave="0" documentId="13_ncr:1_{FBB76DD4-4BA4-4E9D-9FEF-49CDC5EB1810}" xr6:coauthVersionLast="47" xr6:coauthVersionMax="47" xr10:uidLastSave="{00000000-0000-0000-0000-000000000000}"/>
  <bookViews>
    <workbookView xWindow="-108" yWindow="-108" windowWidth="23256" windowHeight="12720" xr2:uid="{33EAC2B0-4428-4B9D-9A90-94911A3AB981}"/>
  </bookViews>
  <sheets>
    <sheet name="Contract register Q3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1" i="1"/>
  <c r="J10" i="1"/>
  <c r="J9" i="1"/>
  <c r="J8" i="1"/>
  <c r="J7" i="1"/>
  <c r="J6" i="1"/>
  <c r="J5" i="1"/>
  <c r="J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tc={6B5793F2-0185-418E-B668-5B855FBD4D68}</author>
    <author>tc={8E67CC9A-E25C-4852-B1CB-71BF65C9178A}</author>
    <author>tc={6BB35BE0-A9CE-438B-B059-2476D318122D}</author>
  </authors>
  <commentList>
    <comment ref="E44" authorId="0" shapeId="0" xr:uid="{6B5793F2-0185-418E-B668-5B855FBD4D68}">
      <text>
        <t>[Threaded comment]
Your version of Excel allows you to read this threaded comment; however, any edits to it will get removed if the file is opened in a newer version of Excel. Learn more: https://go.microsoft.com/fwlink/?linkid=870924
Comment:
    Believe this is CBC OOH and Housing Options Homelessness</t>
      </text>
    </comment>
    <comment ref="J46" authorId="1" shapeId="0" xr:uid="{8E67CC9A-E25C-4852-B1CB-71BF65C9178A}">
      <text>
        <t>[Threaded comment]
Your version of Excel allows you to read this threaded comment; however, any edits to it will get removed if the file is opened in a newer version of Excel. Learn more: https://go.microsoft.com/fwlink/?linkid=870924
Comment:
    Housing Services element is £20,776.00</t>
      </text>
    </comment>
    <comment ref="G48" authorId="2" shapeId="0" xr:uid="{6BB35BE0-A9CE-438B-B059-2476D318122D}">
      <text>
        <t>[Threaded comment]
Your version of Excel allows you to read this threaded comment; however, any edits to it will get removed if the file is opened in a newer version of Excel. Learn more: https://go.microsoft.com/fwlink/?linkid=870924
Comment:
    Ability to extend for another 12 months in contract</t>
      </text>
    </comment>
  </commentList>
</comments>
</file>

<file path=xl/sharedStrings.xml><?xml version="1.0" encoding="utf-8"?>
<sst xmlns="http://schemas.openxmlformats.org/spreadsheetml/2006/main" count="1120" uniqueCount="449">
  <si>
    <t xml:space="preserve">Organisation Name </t>
  </si>
  <si>
    <t xml:space="preserve">Contract Reference </t>
  </si>
  <si>
    <t>Title of Agreement</t>
  </si>
  <si>
    <t>Directorate</t>
  </si>
  <si>
    <t>Description</t>
  </si>
  <si>
    <t>Contract Start Date (DD/MM/YYYY)</t>
  </si>
  <si>
    <t>Contract End Date (DD/MM/YYYY)</t>
  </si>
  <si>
    <t>Review Date (DD/MM/YYYY)</t>
  </si>
  <si>
    <t xml:space="preserve"> Contract Value (Ex VAT)</t>
  </si>
  <si>
    <t xml:space="preserve"> Contract Value (Inc VAT)</t>
  </si>
  <si>
    <t xml:space="preserve">Process Type </t>
  </si>
  <si>
    <t>Supplier Name</t>
  </si>
  <si>
    <t>Is SME</t>
  </si>
  <si>
    <t>Is VCSE</t>
  </si>
  <si>
    <t xml:space="preserve">Company Registration Number </t>
  </si>
  <si>
    <t xml:space="preserve">Registered Charity Number (if applicable) </t>
  </si>
  <si>
    <t>Irrecoverable VAT (£)</t>
  </si>
  <si>
    <t xml:space="preserve">Cheltenham Borough Council </t>
  </si>
  <si>
    <t>Examination of the Leckhampton with Warden Hill Neighbourhood Development Plan</t>
  </si>
  <si>
    <t>Planning and Building Control</t>
  </si>
  <si>
    <t>N/A</t>
  </si>
  <si>
    <t>Other</t>
  </si>
  <si>
    <t xml:space="preserve">Charisma Spatial Planning Ltd trading as Ann Skippers  Planning </t>
  </si>
  <si>
    <t>Yes</t>
  </si>
  <si>
    <t>No</t>
  </si>
  <si>
    <t>Contract for The Provision of a Biological Work Plan, Facilitation, and Biodiversity Monitoring for Leckhampton Hill, Charlton Kings Common and Ravensgate Common</t>
  </si>
  <si>
    <t>Communities &amp; Economic Development</t>
  </si>
  <si>
    <t>31/03/2026</t>
  </si>
  <si>
    <t>NA</t>
  </si>
  <si>
    <t>Cotswold Conservation Board</t>
  </si>
  <si>
    <t>NA Non departmental Government Body</t>
  </si>
  <si>
    <t xml:space="preserve">Springfield Welch Road access road repairs </t>
  </si>
  <si>
    <t>Invitation to Quote</t>
  </si>
  <si>
    <t>Abbey Surfacing</t>
  </si>
  <si>
    <t xml:space="preserve">Elmfield Playing Field Footpath and SUDs Construction </t>
  </si>
  <si>
    <t xml:space="preserve">	
Greenfields Garden Services Limited</t>
  </si>
  <si>
    <t xml:space="preserve">Naunton Park surfacing </t>
  </si>
  <si>
    <t xml:space="preserve">Resurfacing of Naunton Park </t>
  </si>
  <si>
    <t xml:space="preserve">	
Cheltenham Surfacing Co Limited</t>
  </si>
  <si>
    <t xml:space="preserve">Montpellier tennis courts repainting </t>
  </si>
  <si>
    <t xml:space="preserve">Repainting of montpellier tennis courts </t>
  </si>
  <si>
    <t xml:space="preserve">	
Fosse Contracts Ltd</t>
  </si>
  <si>
    <t xml:space="preserve">Honeybourne fitness equipment 
</t>
  </si>
  <si>
    <t xml:space="preserve">Purchase of fitness equipment </t>
  </si>
  <si>
    <t xml:space="preserve">	
J. Matthews Landscapes Ltd</t>
  </si>
  <si>
    <t xml:space="preserve">Burrows Path construction 
</t>
  </si>
  <si>
    <t>Construction of the pathway at burrows playing field</t>
  </si>
  <si>
    <t xml:space="preserve">Imperial Gardens railing manufacture and installation 
</t>
  </si>
  <si>
    <t xml:space="preserve">Manufacture and installation of imperial gardens railing </t>
  </si>
  <si>
    <t>Stokes Welding &amp; Fabrication Ltd</t>
  </si>
  <si>
    <t xml:space="preserve">Pittville Park path construction </t>
  </si>
  <si>
    <t xml:space="preserve">Contruction of a path at pitville park </t>
  </si>
  <si>
    <t xml:space="preserve">	
Dean Martin Contractors Limited</t>
  </si>
  <si>
    <t xml:space="preserve">Reactive Maintenance </t>
  </si>
  <si>
    <t>Housing Services</t>
  </si>
  <si>
    <t xml:space="preserve">Gas - Reactive maintenance </t>
  </si>
  <si>
    <t>31/3/2024</t>
  </si>
  <si>
    <t>Invitation to Tender</t>
  </si>
  <si>
    <t>British Gas Social Housing Ltd t/a PH Jones</t>
  </si>
  <si>
    <t xml:space="preserve">Domestic Gas Heating and Hot water systems  </t>
  </si>
  <si>
    <t>Safety checks, Servicing, Reactive repairs, Planned Maintenance and New Installations</t>
  </si>
  <si>
    <t>31/3/2025</t>
  </si>
  <si>
    <t>Contract for Asbestos Removal and Remedial Works</t>
  </si>
  <si>
    <t>Asbestos Removal and Remedial Works</t>
  </si>
  <si>
    <t>28/02/2029</t>
  </si>
  <si>
    <t>Woods Building Services Limited (t/a AA Woods)</t>
  </si>
  <si>
    <t>Asbestos Surveys, Air Monitoring and Project Management</t>
  </si>
  <si>
    <t>£707,267.00</t>
  </si>
  <si>
    <t>Tersus Consulting Ltd</t>
  </si>
  <si>
    <t>01912115</t>
  </si>
  <si>
    <t>Consultancy</t>
  </si>
  <si>
    <t>Specialist professional services to support development of compliant asbestos management together with procurement of new Asbestos Survey and Remediation contracts</t>
  </si>
  <si>
    <t>Ion Consultants</t>
  </si>
  <si>
    <t xml:space="preserve">Asbestos Removal and Remedial Works </t>
  </si>
  <si>
    <t xml:space="preserve">Removal and Remedial Works </t>
  </si>
  <si>
    <t>Woods Building Services T/A AA Woods)</t>
  </si>
  <si>
    <t>2951763</t>
  </si>
  <si>
    <t xml:space="preserve">Decorating </t>
  </si>
  <si>
    <t>Provision of decorating works to CBC's housing stock</t>
  </si>
  <si>
    <t xml:space="preserve">NKS Contracts Limited </t>
  </si>
  <si>
    <t>Purchase of Materials and Associated Services</t>
  </si>
  <si>
    <t>Materials for Housing Maintenance</t>
  </si>
  <si>
    <t>31/3/2026</t>
  </si>
  <si>
    <t>Travis Perkins Trading Company Ltd</t>
  </si>
  <si>
    <t>0824821</t>
  </si>
  <si>
    <t>UPVC, doors and window, Composite fire doors</t>
  </si>
  <si>
    <t>Supply and install Composite FD30 Fire Doors, UPVC window &amp; Doors</t>
  </si>
  <si>
    <t>CS Glass</t>
  </si>
  <si>
    <t>Drainage</t>
  </si>
  <si>
    <t>Drainage services, unblocking wc, soil stacks drains, repairing, jetting,</t>
  </si>
  <si>
    <t>Amelio Group</t>
  </si>
  <si>
    <t xml:space="preserve">Flooring </t>
  </si>
  <si>
    <t>removal and installation of new flooring and carpets</t>
  </si>
  <si>
    <t xml:space="preserve"> </t>
  </si>
  <si>
    <t>Cheltenham Flooring Services</t>
  </si>
  <si>
    <t>Responsive Repairs and Void Property Services</t>
  </si>
  <si>
    <t>responsive repairs and void property refurbishment</t>
  </si>
  <si>
    <t>Cardo (West &amp; Wales) Limited</t>
  </si>
  <si>
    <t>Cheltenham Borough Council</t>
  </si>
  <si>
    <t>Idox Electoral Management Solutions</t>
  </si>
  <si>
    <t>DCE ( Deputy Chief Exec)</t>
  </si>
  <si>
    <t>Electoral Management System Licences</t>
  </si>
  <si>
    <t>Idox Software Ltd</t>
  </si>
  <si>
    <t>The Provision of Election and Electoral Registration Printing</t>
  </si>
  <si>
    <t>Electoral Printing Services</t>
  </si>
  <si>
    <t>Alpa Response Ltd</t>
  </si>
  <si>
    <t>Storage of Election Equipment</t>
  </si>
  <si>
    <t>Storage of election equipment</t>
  </si>
  <si>
    <t>DK James</t>
  </si>
  <si>
    <t>n/a</t>
  </si>
  <si>
    <t>Fire Alarm Systems etc. service and maintenance</t>
  </si>
  <si>
    <t>Finance &amp; Assets</t>
  </si>
  <si>
    <t>Services for the servicing and maintenance of fire alarm systems, fire equipment and emergency lighting for CBC</t>
  </si>
  <si>
    <t>A&amp;E Fire &amp; Security Ltd</t>
  </si>
  <si>
    <t>Contract relating to the provision of support services for businesses in carbon footprint reporting and development of carbon reduction plans</t>
  </si>
  <si>
    <t>Zellar Ltd</t>
  </si>
  <si>
    <t>CBC0594P</t>
  </si>
  <si>
    <t xml:space="preserve">Request for Quotation - Pittville Pump Room Floor Strenghtening works </t>
  </si>
  <si>
    <t>The work involves supply and installation of floor strengthening including building up sleeper walls and installation of joists to the main hall and apse to the Grade I listed Pittville Pump Room, located in Pittville Park Cheltenham.</t>
  </si>
  <si>
    <t>19/01/2026</t>
  </si>
  <si>
    <t>23/03/2026</t>
  </si>
  <si>
    <t>£29,850</t>
  </si>
  <si>
    <t xml:space="preserve">Ardagh Management Limited </t>
  </si>
  <si>
    <t>09778551</t>
  </si>
  <si>
    <t xml:space="preserve">Cheltenham Recreation Centre - sports hall floor refurbishment </t>
  </si>
  <si>
    <t xml:space="preserve">Refurbishment of the sports hall floor at cheltenham recreation centre </t>
  </si>
  <si>
    <t>£24,575</t>
  </si>
  <si>
    <t>Dorrells Performance Floors Ltd</t>
  </si>
  <si>
    <t>15199931</t>
  </si>
  <si>
    <t>OL15039360</t>
  </si>
  <si>
    <t>Heat Retaining Pool covers</t>
  </si>
  <si>
    <t>providing heat retention covers to the pools that have the intent on reducing energy use in line with Nett Zero</t>
  </si>
  <si>
    <t xml:space="preserve"> Forge Leisure</t>
  </si>
  <si>
    <t>06259422</t>
  </si>
  <si>
    <t>11029866/OL22152812</t>
  </si>
  <si>
    <t>Town Hall sound system</t>
  </si>
  <si>
    <t>replacement of the outdated sound system in the Main Hall with a modern, efficient solution</t>
  </si>
  <si>
    <t>Unique Sound System</t>
  </si>
  <si>
    <t>3972403</t>
  </si>
  <si>
    <t xml:space="preserve">Refurbishment and alterations Rowanfield Exchange Cheltenham </t>
  </si>
  <si>
    <t xml:space="preserve">Refurbishment works at Rowanfield Exchange </t>
  </si>
  <si>
    <t>15/09/2025</t>
  </si>
  <si>
    <t>24/10/2025</t>
  </si>
  <si>
    <t>£24,739.46</t>
  </si>
  <si>
    <t xml:space="preserve">R F Gardiners </t>
  </si>
  <si>
    <t>03380790</t>
  </si>
  <si>
    <t xml:space="preserve">Essential Roofing Works to Brunel Shed, Swindon Road Depot </t>
  </si>
  <si>
    <t xml:space="preserve">Roof valley gutter repair and relining works </t>
  </si>
  <si>
    <t>29/09/2025</t>
  </si>
  <si>
    <t>£22,500</t>
  </si>
  <si>
    <t>Ardagh Management Ltd</t>
  </si>
  <si>
    <t xml:space="preserve">Essential Repairs and Maintenance to roller shutter doors, Swindon Road Depot </t>
  </si>
  <si>
    <t>Essential repairs and maintenance to the roller shutter doors and the swindon road depot</t>
  </si>
  <si>
    <t>£13,889</t>
  </si>
  <si>
    <t>Pro-Door Ltd</t>
  </si>
  <si>
    <t>3801177</t>
  </si>
  <si>
    <t>Pittville Pump Room Floor Deck Replacement</t>
  </si>
  <si>
    <t>supply and installation of new like for like flooring to the ground floor</t>
  </si>
  <si>
    <t>Ardagh Management Limited</t>
  </si>
  <si>
    <t xml:space="preserve">Duct Cleaning </t>
  </si>
  <si>
    <t>Carry out the cleaning of ducts in the Town Hall</t>
  </si>
  <si>
    <t>Neptune Building Services</t>
  </si>
  <si>
    <t>Phase 5 Water Main works</t>
  </si>
  <si>
    <t xml:space="preserve">Water main replacement </t>
  </si>
  <si>
    <t>Pipeline Logistcs</t>
  </si>
  <si>
    <t>Contract building surveying services</t>
  </si>
  <si>
    <t>Interim contract building surveying services to support works and maintenance team whilst we continue to recruit permanent staff</t>
  </si>
  <si>
    <t>James Andrews Recruitment</t>
  </si>
  <si>
    <t>Modern Gov Decision Management System</t>
  </si>
  <si>
    <t>Governance &amp; Customer Services</t>
  </si>
  <si>
    <t>Supply, Licensing and Support for Modern Gov, committee management software</t>
  </si>
  <si>
    <t xml:space="preserve">Civica </t>
  </si>
  <si>
    <t>Advice and Inclusion Service</t>
  </si>
  <si>
    <t xml:space="preserve">Debt, Benefits and Housing Rights Advice Service </t>
  </si>
  <si>
    <t xml:space="preserve">North and West Gloucestershire Citizens Advice Limited </t>
  </si>
  <si>
    <t xml:space="preserve">Consultancy Agreement </t>
  </si>
  <si>
    <t xml:space="preserve">Consultancy Advice for the Cheltenham, Gloucester and Tewkesbury Affordable Housing Partnership </t>
  </si>
  <si>
    <t xml:space="preserve">Ark Consultancy Limited </t>
  </si>
  <si>
    <t xml:space="preserve">Out of Hours Call Handling Services </t>
  </si>
  <si>
    <t xml:space="preserve">Out of Hours Call Handling services </t>
  </si>
  <si>
    <t>SPS Doorguard</t>
  </si>
  <si>
    <t>SC113186</t>
  </si>
  <si>
    <t xml:space="preserve">Alarm Maintenance </t>
  </si>
  <si>
    <t>Tunstall Healthcare (UK) Limited</t>
  </si>
  <si>
    <t>01332249</t>
  </si>
  <si>
    <t>Emergency out of hours, call handling service for properties owned by CBH limited and CBC</t>
  </si>
  <si>
    <t xml:space="preserve">Covering all out of hours calls </t>
  </si>
  <si>
    <t>SPS Doorguard LTD</t>
  </si>
  <si>
    <t xml:space="preserve">Alarm maintenance costs </t>
  </si>
  <si>
    <t xml:space="preserve">Maintenance costs for pre-existing tunstall alarms </t>
  </si>
  <si>
    <t>£12,916</t>
  </si>
  <si>
    <t xml:space="preserve">Tunstall Healthcare (uk) Limited </t>
  </si>
  <si>
    <t>CONTRACT FOR THE PROVISION OF ALARM MONITORING SERVICES</t>
  </si>
  <si>
    <t>Call handling for warden call system on sheltered flats and schemes</t>
  </si>
  <si>
    <t>Taking care Ltd</t>
  </si>
  <si>
    <t>Cheltenham Targeted Intervention Programme– Moors / St Pauls</t>
  </si>
  <si>
    <t>St Giles Trust</t>
  </si>
  <si>
    <t xml:space="preserve">Yes </t>
  </si>
  <si>
    <t xml:space="preserve">Management of leisure and culture services </t>
  </si>
  <si>
    <t>Contract to manage the Council's Leisure and Culture Services</t>
  </si>
  <si>
    <t>£611,000pa</t>
  </si>
  <si>
    <t>£733,200pa</t>
  </si>
  <si>
    <t xml:space="preserve">Invitation to Tender </t>
  </si>
  <si>
    <t>The Cheltenham Trust</t>
  </si>
  <si>
    <t>Civica revenues and benefits system</t>
  </si>
  <si>
    <t xml:space="preserve">Civica revenues and benefits software </t>
  </si>
  <si>
    <t xml:space="preserve">Civica Uk Limited </t>
  </si>
  <si>
    <t>01628868</t>
  </si>
  <si>
    <t>OL3141440</t>
  </si>
  <si>
    <t>Enforcement Agents (primary)</t>
  </si>
  <si>
    <t xml:space="preserve">Enforcement Agent Services </t>
  </si>
  <si>
    <t xml:space="preserve">Bistrow and Sutor Ltd </t>
  </si>
  <si>
    <t>01431688</t>
  </si>
  <si>
    <t xml:space="preserve">Enforcement Agents (secondary) </t>
  </si>
  <si>
    <t xml:space="preserve">Marston (holdings) limited </t>
  </si>
  <si>
    <t>04305487</t>
  </si>
  <si>
    <t>OL13175148</t>
  </si>
  <si>
    <t>Provision of Hybrid Mail and outbound communications</t>
  </si>
  <si>
    <t>Imail Icoms Hybrid Mail (offiste digital printing)</t>
  </si>
  <si>
    <t>MICOM TECHNOLOGIES LTD</t>
  </si>
  <si>
    <t xml:space="preserve">Cashless Parking payment service </t>
  </si>
  <si>
    <t xml:space="preserve">Cashless Parking Payment Service </t>
  </si>
  <si>
    <t>PayByPhone Limited</t>
  </si>
  <si>
    <t>05060103</t>
  </si>
  <si>
    <t>Pay on foot car parking equipment</t>
  </si>
  <si>
    <t xml:space="preserve">Pay on foot equiplment, installation and annual maintenance  Regent Arcade  multi storey car park  </t>
  </si>
  <si>
    <t>Scheidt &amp; Bachmann</t>
  </si>
  <si>
    <t>OL2247350</t>
  </si>
  <si>
    <t>Card Payment Processing Services - Regents Arcade</t>
  </si>
  <si>
    <t xml:space="preserve">Unattended Payments Agreement (this is linked to the Regent Arcade Pay on Foot system) </t>
  </si>
  <si>
    <t>Transactional based - estimate £80,000</t>
  </si>
  <si>
    <t>TNS Payment Platforms Limited                   (Previously Advam)</t>
  </si>
  <si>
    <t>06329683</t>
  </si>
  <si>
    <t>15 Pay and Display machines including maintenace and back office system</t>
  </si>
  <si>
    <t>Parking Management Solutions</t>
  </si>
  <si>
    <t>£115,000     (£55,000 plus £6,000 p/a maintenance)</t>
  </si>
  <si>
    <t>Metric Group Ltd</t>
  </si>
  <si>
    <t>2560839</t>
  </si>
  <si>
    <t>3 Pay and Display machines including maintenace and back office system</t>
  </si>
  <si>
    <t>Parking Management Solutions ( this is linked to above contract - addition 3 pay and dispay machines purchaseed</t>
  </si>
  <si>
    <t>£26,000        (£14,000 plus £1,200 p/a maintenance)</t>
  </si>
  <si>
    <t>NMI (Network Merchants Limited)- Payment Service Provider for P&amp;D Machines &amp; PBP</t>
  </si>
  <si>
    <t>Payment Service Provider for card payments at pay and display machines and pay by phone/app</t>
  </si>
  <si>
    <t>Transaction based - estimate £30,000 per annum</t>
  </si>
  <si>
    <t>Network Merchants Limited</t>
  </si>
  <si>
    <t>03295353</t>
  </si>
  <si>
    <t>Annual subscription Fee (Y2)</t>
  </si>
  <si>
    <t>Administration Software for Bereavement
Services</t>
  </si>
  <si>
    <t>PlotBox</t>
  </si>
  <si>
    <t>FC036056</t>
  </si>
  <si>
    <t>Crematorium</t>
  </si>
  <si>
    <t>Crematorium maintenance services</t>
  </si>
  <si>
    <t>Facultatieve Technologies</t>
  </si>
  <si>
    <t>00633222</t>
  </si>
  <si>
    <t>Crematorium – Resurfacing</t>
  </si>
  <si>
    <t>Road resurfacing for Cheltenham Borough Council by Cheltenham Surfacing at Cheltenham Cemetery and Crematorium.</t>
  </si>
  <si>
    <t>Cheltenham Surfacing Co. Ltd</t>
  </si>
  <si>
    <t>Medical Referee service to check and authorise paperwork submitted for every cremation to allow us to cremate as per Cremation (England &amp; Wales) Regulations 2008 Act.</t>
  </si>
  <si>
    <t>Cleevelands Medical Centre</t>
  </si>
  <si>
    <t>Supplier of memorials to commemorate the deceased</t>
  </si>
  <si>
    <t>Provide niches, vaults and tablets for the final resting place including memorial inscription for cremated remains as and when new areas are created</t>
  </si>
  <si>
    <t>Odlings Ltd</t>
  </si>
  <si>
    <t xml:space="preserve">Gloucestershire's Technology Driven Public Sector Reform </t>
  </si>
  <si>
    <t>Corporate Services &amp; HR</t>
  </si>
  <si>
    <t xml:space="preserve">Local government reorganisation proposal </t>
  </si>
  <si>
    <t>Bloom Procurement Services Limited</t>
  </si>
  <si>
    <t>08045123</t>
  </si>
  <si>
    <t>Digital platform</t>
  </si>
  <si>
    <t>Supply and Maintenance of a Digital Platform</t>
  </si>
  <si>
    <t xml:space="preserve">Netcall </t>
  </si>
  <si>
    <t>2831215</t>
  </si>
  <si>
    <t>Resident survey</t>
  </si>
  <si>
    <t>Residents Survey on behalf of the council which will include a telephone survey, online survey and face-to-face interviews</t>
  </si>
  <si>
    <t>Enventure Research Limited</t>
  </si>
  <si>
    <t>Service Professional Fees</t>
  </si>
  <si>
    <t xml:space="preserve">Advice on LGR and submission of business case, </t>
  </si>
  <si>
    <t>VF Consultants Ltd</t>
  </si>
  <si>
    <t>Phase 1 interim proposals for local gov</t>
  </si>
  <si>
    <t>Plexal (City) Ltd</t>
  </si>
  <si>
    <t>Replacement RS10000E Network</t>
  </si>
  <si>
    <t xml:space="preserve">Public Realm CCTV </t>
  </si>
  <si>
    <t>BT Group PLC</t>
  </si>
  <si>
    <t>John Deere Gator 855 ATV</t>
  </si>
  <si>
    <t xml:space="preserve">Replacement Vehicle </t>
  </si>
  <si>
    <t>Cheltenham Garden Machinery Ltd</t>
  </si>
  <si>
    <t>Service &amp; Maintenance Contract - Public realm CCTV</t>
  </si>
  <si>
    <t xml:space="preserve">Computerised &amp; Digital Security Systems Ltd.
</t>
  </si>
  <si>
    <t>Stray Dog provision</t>
  </si>
  <si>
    <t>Bromsgrove District Council</t>
  </si>
  <si>
    <t>Taxi marshals</t>
  </si>
  <si>
    <t>Servo Securities Limited</t>
  </si>
  <si>
    <t xml:space="preserve">Support services for business in carbon footprint reporting and development of carbon reduction plans </t>
  </si>
  <si>
    <t>10193629</t>
  </si>
  <si>
    <t>S&amp;B MPL Renewal - Maintenance</t>
  </si>
  <si>
    <t>Maintenance, Parts and Labour renewal contract for the pay by foot system that is used to operate the Regent Arcade car park</t>
  </si>
  <si>
    <t>FSPF-01</t>
  </si>
  <si>
    <t xml:space="preserve">Banking Services </t>
  </si>
  <si>
    <t xml:space="preserve">Financial Services - Banking </t>
  </si>
  <si>
    <t>31/03/2032</t>
  </si>
  <si>
    <t xml:space="preserve">Transactional Based </t>
  </si>
  <si>
    <t xml:space="preserve">Lloyds Bank </t>
  </si>
  <si>
    <t>00002065</t>
  </si>
  <si>
    <t>Legal Services – Sale of Gloucestershire Airport Limited and Land at Gloucestershire Airport</t>
  </si>
  <si>
    <t>S&amp;</t>
  </si>
  <si>
    <t>BPE Solicitors</t>
  </si>
  <si>
    <t>OC349012</t>
  </si>
  <si>
    <t>2025/S 000-001157</t>
  </si>
  <si>
    <t xml:space="preserve">Professional retrofit services </t>
  </si>
  <si>
    <t xml:space="preserve">Retrofit coordination services and retrofit installation under WH:SHF Wave 3 </t>
  </si>
  <si>
    <t>Livgreen</t>
  </si>
  <si>
    <t>OL19861506</t>
  </si>
  <si>
    <t xml:space="preserve">Culvert Wingwall Remediation Works </t>
  </si>
  <si>
    <t xml:space="preserve">Remediation works on wingwall at a culvert outlet in cheltenham </t>
  </si>
  <si>
    <t>16/06/2025</t>
  </si>
  <si>
    <t>Amelio Utilities (Gloucester)</t>
  </si>
  <si>
    <t>03756829</t>
  </si>
  <si>
    <t>Cheltenham Borough Council / Borough Homes</t>
  </si>
  <si>
    <t>Monkscroft School Site</t>
  </si>
  <si>
    <t>Architectural &amp; Lead Designer contract - Monkscroft
JCT Consultancy Agreement (Public Sector)
2016 Edition</t>
  </si>
  <si>
    <t>Major Developments &amp; Regeneration</t>
  </si>
  <si>
    <t>Lead Designer. Architect, Master Planning and Landscape Designer for the redevelopment of formet Monkscroft School Site RIBA stages 2-4A</t>
  </si>
  <si>
    <t>21/03/2025 (signed 07/05/2024)</t>
  </si>
  <si>
    <t>Stage 4a (12 months or Completion of main contratcor tender. Whichever is the later of the two)</t>
  </si>
  <si>
    <t>DPS - Framework Hub</t>
  </si>
  <si>
    <t>BDP (Building Design Partnership Limited)</t>
  </si>
  <si>
    <t>05284150</t>
  </si>
  <si>
    <t>Mechanical and Electrical Engineering
Consultant Contract -
NHSSBS Service Level Agreement</t>
  </si>
  <si>
    <t>Provision of Mechanical, Electrical and plumbing enginering services</t>
  </si>
  <si>
    <t>20th_March 2024</t>
  </si>
  <si>
    <t>Expiry Date:
20h March 2025 or
Completion of the Main
contractor tender,
whichever is the later)</t>
  </si>
  <si>
    <t xml:space="preserve">NHSSBS framework </t>
  </si>
  <si>
    <t>Calfordseaden LLP</t>
  </si>
  <si>
    <t>OC315838</t>
  </si>
  <si>
    <t>Sustainability Consultant Contract - JCT Consultancy Agreement (Public Sector)
2016 Edition</t>
  </si>
  <si>
    <t xml:space="preserve">Sustainability services - Monkscroft </t>
  </si>
  <si>
    <t>February 2024 - (signed 04/01/2024)</t>
  </si>
  <si>
    <t>12 months or Completion of main contratcor tender. Whichever is the later of the two</t>
  </si>
  <si>
    <t>PM, QS, EA - Construction Consultancy Services 2
Service Level Agreement (SLA)</t>
  </si>
  <si>
    <t>Project management, Quantiy Surveying and Employer's agent</t>
  </si>
  <si>
    <t>31/12/2027 (new end date has been discussed)</t>
  </si>
  <si>
    <t xml:space="preserve">Henry Riley Consultants </t>
  </si>
  <si>
    <t>05344642</t>
  </si>
  <si>
    <t>Fire Consultants- CBC standard service agreement</t>
  </si>
  <si>
    <t xml:space="preserve">Consultancy work </t>
  </si>
  <si>
    <t>11/06/2024 (signed 27/08/2024)</t>
  </si>
  <si>
    <t>Stage 3 - planning submission</t>
  </si>
  <si>
    <t xml:space="preserve">OFR Consultants </t>
  </si>
  <si>
    <t>Financial viability assessment - Monkscroft school Site</t>
  </si>
  <si>
    <t>Financial Viability Assessment - related to planning</t>
  </si>
  <si>
    <t>Competitve Tender Exercise</t>
  </si>
  <si>
    <t xml:space="preserve">Carter Jonas </t>
  </si>
  <si>
    <t>OC304417</t>
  </si>
  <si>
    <t>Annual water features Contract</t>
  </si>
  <si>
    <t xml:space="preserve">Maintenance of water feature in cheltenham </t>
  </si>
  <si>
    <t>Watkins Iles Ltd</t>
  </si>
  <si>
    <t xml:space="preserve">Former Monkscroft school site 
Procurement of contactor for the provision of 
70 new affordable homes - Legal Services </t>
  </si>
  <si>
    <t xml:space="preserve">External legal services to assist preparation of the JCT D&amp;B, ITT documents etc. </t>
  </si>
  <si>
    <t>Procurement Services - Framework  (DPS)</t>
  </si>
  <si>
    <t xml:space="preserve">Ashfords LLP </t>
  </si>
  <si>
    <t>OC342432</t>
  </si>
  <si>
    <t xml:space="preserve">Chletenham Borough Council </t>
  </si>
  <si>
    <t xml:space="preserve">Regents Village - Employers Agent </t>
  </si>
  <si>
    <t xml:space="preserve">Employers Agent Services </t>
  </si>
  <si>
    <t>Clarke Wilmott</t>
  </si>
  <si>
    <t>Monkscroft School Site Planning Consultant RIBA Stages 1-4A</t>
  </si>
  <si>
    <t>Planning Consultant RIBA Stages 1-4A</t>
  </si>
  <si>
    <t>Upon planning determination</t>
  </si>
  <si>
    <t>Publica via InTend</t>
  </si>
  <si>
    <t xml:space="preserve">Grass Roots Planning </t>
  </si>
  <si>
    <t>Structural and Civils  Engineering - 3884 Structural &amp; Civil Engineer Consultant Contract - CBC Adept Consulting Engineers</t>
  </si>
  <si>
    <t>Structural and Civils  Engineering</t>
  </si>
  <si>
    <t>11th March 2025 or Completion of the Main contractor tender, whichever is the later.</t>
  </si>
  <si>
    <t>NHSSBS - mini comp.</t>
  </si>
  <si>
    <t>Adept Civil and Structural Consulting Engineers</t>
  </si>
  <si>
    <t xml:space="preserve">Swindon farm </t>
  </si>
  <si>
    <t>Provision of Employer's Agent for the development of a total of seventy homes that comprise the Section 106 affordable housing provision on the site at Swindon Farm, Manor Road, Cheltenham.</t>
  </si>
  <si>
    <t>30/09/2027</t>
  </si>
  <si>
    <t>Ward Williams Associates</t>
  </si>
  <si>
    <t>OC401502</t>
  </si>
  <si>
    <t>CBC - 320 Swindon Road, Construction Contract</t>
  </si>
  <si>
    <t>Contract in relation to the design and construction of certain works at 320 Swindon Road, Cheltenham, Gloucestershire, GL51 9JT</t>
  </si>
  <si>
    <t>31/03/2025</t>
  </si>
  <si>
    <t>15/01/2027</t>
  </si>
  <si>
    <t>£6,069, 432.03</t>
  </si>
  <si>
    <t>Spellar Metcaffe Living Limited</t>
  </si>
  <si>
    <t>08432772</t>
  </si>
  <si>
    <t xml:space="preserve">Call off contract for the Provision of Specialist Professional Services </t>
  </si>
  <si>
    <t>Professional Services - Golden Valley</t>
  </si>
  <si>
    <t>£105,000</t>
  </si>
  <si>
    <t>Plexal</t>
  </si>
  <si>
    <t>Warden Hill Allotments Culvert Headwall for Cheltenham Borough Council 2025</t>
  </si>
  <si>
    <t>Remediation to a brick culvert headwall/wingwall structure at Warden Hill Allotments.</t>
  </si>
  <si>
    <t>Amelio Utilities Ltd</t>
  </si>
  <si>
    <t xml:space="preserve">Golden Valley Community Engagement </t>
  </si>
  <si>
    <t xml:space="preserve">Golden Valley Engagement and GCC Phase 1 Skills Development </t>
  </si>
  <si>
    <t xml:space="preserve">Advisory Services on Designated Area Status of Golden Valley Development </t>
  </si>
  <si>
    <t xml:space="preserve">Plexal will establish and validate a process for securing designated area staus. This validated approach will infrom the process for developing a compelling proposition for GVD to achieve Designated Area Status. </t>
  </si>
  <si>
    <t>25/08/2025</t>
  </si>
  <si>
    <t>31/10/2025</t>
  </si>
  <si>
    <t>£52,631.58</t>
  </si>
  <si>
    <t>Principal Designer (CDM)</t>
  </si>
  <si>
    <t>Provision of Principal designer duties under CDM</t>
  </si>
  <si>
    <t>6/11/2024 - 29/01/2025 (signed)</t>
  </si>
  <si>
    <t>End of construction</t>
  </si>
  <si>
    <t>Ridge and Partners LLP</t>
  </si>
  <si>
    <t>OC309402</t>
  </si>
  <si>
    <t>Principal Designer (BSA)</t>
  </si>
  <si>
    <t>Provision of Building regulation's principal designer duties</t>
  </si>
  <si>
    <t>Stage 4a</t>
  </si>
  <si>
    <t>Ice Rink and associated services</t>
  </si>
  <si>
    <t>Ice Rink for Christmas 2023</t>
  </si>
  <si>
    <t>£280,000</t>
  </si>
  <si>
    <t>S3K Ltd</t>
  </si>
  <si>
    <t>09590992</t>
  </si>
  <si>
    <t>Cheltenham Tourism</t>
  </si>
  <si>
    <t>Enhanced website design for Visit.cheltenham.com</t>
  </si>
  <si>
    <t>£29,965</t>
  </si>
  <si>
    <t xml:space="preserve">Simpleview t/a New Mind Internet </t>
  </si>
  <si>
    <t>Generator supply and HVO fuel management for Cheltenham ice rink</t>
  </si>
  <si>
    <t>318kVA / 422kWH battery unit and 24/7 technical support for the ice rink</t>
  </si>
  <si>
    <t>John F Hunt</t>
  </si>
  <si>
    <t>Battery for Cheltenham Ice Rink</t>
  </si>
  <si>
    <t>John F Hunt Power Limited</t>
  </si>
  <si>
    <t>Ground protection for Cheltenham Ice Rink</t>
  </si>
  <si>
    <t>Ground protection for Cheltenham ice rink</t>
  </si>
  <si>
    <t>Grassform Plant Hire Limited</t>
  </si>
  <si>
    <t>Mobile toilets for ice rink</t>
  </si>
  <si>
    <t>Mobile toilets for Cheltenham ice rink</t>
  </si>
  <si>
    <t>Abbey Loos Limited</t>
  </si>
  <si>
    <t>Security for ice rink</t>
  </si>
  <si>
    <t>Delta Force Group Ltd</t>
  </si>
  <si>
    <t>07683845</t>
  </si>
  <si>
    <t>Economic impact assessment for ice rink</t>
  </si>
  <si>
    <t>Economic impact assessment</t>
  </si>
  <si>
    <t>The southwest research company</t>
  </si>
  <si>
    <t>Event plug in for Visit Cheltenham website</t>
  </si>
  <si>
    <t>Phylum Forge Limited t/a Data Thistle</t>
  </si>
  <si>
    <t>SC095153</t>
  </si>
  <si>
    <t>Social media content creation and freelance marketing support for Visit Cheltenham</t>
  </si>
  <si>
    <t>Lucy Dodsworth</t>
  </si>
  <si>
    <t>sole trader</t>
  </si>
  <si>
    <t>Marketing - public relations - January to March 2026</t>
  </si>
  <si>
    <t>Encore PR Ltd</t>
  </si>
  <si>
    <t>08797666</t>
  </si>
  <si>
    <t>Distribution of Visit Cheltenham guides</t>
  </si>
  <si>
    <t>Distribution of Visit Cheltenham guides in Glide Media literature stands</t>
  </si>
  <si>
    <t>Glide Media Limited</t>
  </si>
  <si>
    <t>03674221</t>
  </si>
  <si>
    <r>
      <t>Statutory</t>
    </r>
    <r>
      <rPr>
        <sz val="11"/>
        <color rgb="FF000000"/>
        <rFont val="Aptos Narrow"/>
        <family val="2"/>
        <scheme val="minor"/>
      </rPr>
      <t xml:space="preserve"> Medical Referee Authority to Cremate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</si>
</sst>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dd/mm/yyyy;@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1D35"/>
      <name val="Aptos Narrow"/>
      <family val="2"/>
      <scheme val="minor"/>
    </font>
    <font>
      <sz val="11"/>
      <color rgb="FF474747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40C28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ptos"/>
      <family val="2"/>
    </font>
    <font>
      <sz val="11"/>
      <color rgb="FF333333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54">
    <xf numFmtId="0" fontId="0" fillId="0" borderId="0" xfId="0"/>
    <xf numFmtId="0" fontId="0" fillId="0" borderId="2" xfId="0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44" fontId="0" fillId="0" borderId="2" xfId="0" applyNumberForma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5" fillId="6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/>
    <xf numFmtId="0" fontId="6" fillId="0" borderId="2" xfId="0" applyFont="1" applyBorder="1" applyAlignment="1">
      <alignment horizontal="left" vertical="center" wrapText="1"/>
    </xf>
    <xf numFmtId="15" fontId="9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14" fontId="0" fillId="0" borderId="2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left" vertical="center" wrapText="1"/>
    </xf>
    <xf numFmtId="8" fontId="0" fillId="0" borderId="2" xfId="0" applyNumberFormat="1" applyBorder="1" applyAlignment="1">
      <alignment horizontal="left" vertical="center" wrapText="1"/>
    </xf>
    <xf numFmtId="14" fontId="5" fillId="6" borderId="1" xfId="0" applyNumberFormat="1" applyFont="1" applyFill="1" applyBorder="1" applyAlignment="1">
      <alignment horizontal="left" vertical="center" wrapText="1"/>
    </xf>
    <xf numFmtId="44" fontId="5" fillId="6" borderId="1" xfId="0" applyNumberFormat="1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4" fontId="7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14" fontId="9" fillId="0" borderId="2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44" fontId="9" fillId="0" borderId="2" xfId="0" applyNumberFormat="1" applyFont="1" applyBorder="1" applyAlignment="1">
      <alignment horizontal="left" vertical="center" wrapText="1"/>
    </xf>
    <xf numFmtId="49" fontId="9" fillId="0" borderId="2" xfId="0" quotePrefix="1" applyNumberFormat="1" applyFont="1" applyBorder="1" applyAlignment="1">
      <alignment horizontal="left" vertical="center" wrapText="1"/>
    </xf>
    <xf numFmtId="14" fontId="1" fillId="0" borderId="2" xfId="3" applyNumberFormat="1" applyFont="1" applyFill="1" applyBorder="1" applyAlignment="1">
      <alignment horizontal="left" vertical="center" wrapText="1"/>
    </xf>
    <xf numFmtId="0" fontId="1" fillId="0" borderId="2" xfId="1" applyFont="1" applyFill="1" applyBorder="1" applyAlignment="1">
      <alignment horizontal="left" vertical="center" wrapText="1"/>
    </xf>
    <xf numFmtId="164" fontId="9" fillId="0" borderId="2" xfId="0" applyNumberFormat="1" applyFont="1" applyBorder="1" applyAlignment="1">
      <alignment horizontal="left" vertical="center" wrapText="1"/>
    </xf>
    <xf numFmtId="164" fontId="1" fillId="0" borderId="2" xfId="2" applyNumberFormat="1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5" fontId="0" fillId="0" borderId="2" xfId="0" applyNumberForma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 wrapText="1"/>
    </xf>
    <xf numFmtId="164" fontId="9" fillId="5" borderId="2" xfId="0" applyNumberFormat="1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5" fillId="0" borderId="2" xfId="2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44" fontId="16" fillId="0" borderId="2" xfId="0" applyNumberFormat="1" applyFont="1" applyBorder="1" applyAlignment="1">
      <alignment horizontal="left" vertical="center" wrapText="1"/>
    </xf>
    <xf numFmtId="44" fontId="0" fillId="0" borderId="2" xfId="0" applyNumberFormat="1" applyBorder="1" applyAlignment="1">
      <alignment horizontal="left" vertical="center"/>
    </xf>
    <xf numFmtId="0" fontId="0" fillId="0" borderId="2" xfId="0" quotePrefix="1" applyBorder="1" applyAlignment="1">
      <alignment horizontal="left" vertical="center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livia Underhill" id="{97D5223B-EC04-4DA4-ADBD-41F714BEBE20}" userId="Olivia Underhill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44" dT="2025-12-29T11:07:38.43" personId="{97D5223B-EC04-4DA4-ADBD-41F714BEBE20}" id="{6B5793F2-0185-418E-B668-5B855FBD4D68}">
    <text>Believe this is CBC OOH and Housing Options Homelessness</text>
  </threadedComment>
  <threadedComment ref="J46" dT="2025-12-29T11:08:46.82" personId="{97D5223B-EC04-4DA4-ADBD-41F714BEBE20}" id="{8E67CC9A-E25C-4852-B1CB-71BF65C9178A}">
    <text>Housing Services element is £20,776.00</text>
  </threadedComment>
  <threadedComment ref="G48" dT="2025-12-29T11:03:34.53" personId="{97D5223B-EC04-4DA4-ADBD-41F714BEBE20}" id="{6BB35BE0-A9CE-438B-B059-2476D318122D}">
    <text>Ability to extend for another 12 months in contract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F1F24-6AB9-4AF4-BA4A-29CD724D29F3}">
  <dimension ref="A1:Q2540"/>
  <sheetViews>
    <sheetView tabSelected="1" workbookViewId="0">
      <selection activeCell="A2" sqref="A2"/>
    </sheetView>
  </sheetViews>
  <sheetFormatPr defaultRowHeight="14.4" x14ac:dyDescent="0.3"/>
  <cols>
    <col min="1" max="1" width="24.5546875" style="4" bestFit="1" customWidth="1"/>
    <col min="2" max="2" width="12.88671875" style="4" bestFit="1" customWidth="1"/>
    <col min="3" max="3" width="17.88671875" style="9" customWidth="1"/>
    <col min="4" max="4" width="25.6640625" style="4" bestFit="1" customWidth="1"/>
    <col min="5" max="5" width="38" style="9" bestFit="1" customWidth="1"/>
    <col min="6" max="6" width="31.88671875" style="6" bestFit="1" customWidth="1"/>
    <col min="7" max="7" width="13.5546875" style="4" bestFit="1" customWidth="1"/>
    <col min="8" max="8" width="14.44140625" style="4" bestFit="1" customWidth="1"/>
    <col min="9" max="10" width="14" style="10" bestFit="1" customWidth="1"/>
    <col min="11" max="11" width="13.44140625" style="4" bestFit="1" customWidth="1"/>
    <col min="12" max="12" width="24" style="4" bestFit="1" customWidth="1"/>
    <col min="13" max="13" width="8.77734375" style="4"/>
    <col min="14" max="14" width="7.21875" style="4" bestFit="1" customWidth="1"/>
    <col min="15" max="15" width="11" style="4" customWidth="1"/>
    <col min="16" max="16" width="10.6640625" style="7" bestFit="1" customWidth="1"/>
    <col min="17" max="17" width="12.109375" bestFit="1" customWidth="1"/>
  </cols>
  <sheetData>
    <row r="1" spans="1:17" s="11" customFormat="1" ht="57.6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3" t="s">
        <v>5</v>
      </c>
      <c r="G1" s="8" t="s">
        <v>6</v>
      </c>
      <c r="H1" s="8" t="s">
        <v>7</v>
      </c>
      <c r="I1" s="24" t="s">
        <v>8</v>
      </c>
      <c r="J1" s="24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25" t="s">
        <v>14</v>
      </c>
      <c r="P1" s="25" t="s">
        <v>15</v>
      </c>
      <c r="Q1" s="25" t="s">
        <v>16</v>
      </c>
    </row>
    <row r="2" spans="1:17" ht="115.2" x14ac:dyDescent="0.3">
      <c r="A2" s="1" t="s">
        <v>17</v>
      </c>
      <c r="B2" s="1">
        <v>12027198</v>
      </c>
      <c r="C2" s="1" t="s">
        <v>18</v>
      </c>
      <c r="D2" s="1" t="s">
        <v>19</v>
      </c>
      <c r="E2" s="1" t="s">
        <v>18</v>
      </c>
      <c r="F2" s="18">
        <v>45818</v>
      </c>
      <c r="G2" s="18">
        <v>46053</v>
      </c>
      <c r="H2" s="1" t="s">
        <v>20</v>
      </c>
      <c r="I2" s="3">
        <v>10761.75</v>
      </c>
      <c r="J2" s="3">
        <v>12914.1</v>
      </c>
      <c r="K2" s="1" t="s">
        <v>21</v>
      </c>
      <c r="L2" s="1" t="s">
        <v>22</v>
      </c>
      <c r="M2" s="1" t="s">
        <v>23</v>
      </c>
      <c r="N2" s="1" t="s">
        <v>24</v>
      </c>
      <c r="O2" s="1">
        <v>4752512</v>
      </c>
      <c r="P2" s="1" t="s">
        <v>20</v>
      </c>
      <c r="Q2" s="1">
        <v>0</v>
      </c>
    </row>
    <row r="3" spans="1:17" ht="172.8" x14ac:dyDescent="0.3">
      <c r="A3" s="1" t="s">
        <v>17</v>
      </c>
      <c r="B3" s="1"/>
      <c r="C3" s="12" t="s">
        <v>25</v>
      </c>
      <c r="D3" s="1" t="s">
        <v>26</v>
      </c>
      <c r="E3" s="1" t="s">
        <v>25</v>
      </c>
      <c r="F3" s="26">
        <v>45985</v>
      </c>
      <c r="G3" s="27" t="s">
        <v>27</v>
      </c>
      <c r="H3" s="27" t="s">
        <v>28</v>
      </c>
      <c r="I3" s="28">
        <v>15425</v>
      </c>
      <c r="J3" s="28">
        <v>18510</v>
      </c>
      <c r="K3" s="27" t="s">
        <v>21</v>
      </c>
      <c r="L3" s="27" t="s">
        <v>29</v>
      </c>
      <c r="M3" s="27" t="s">
        <v>24</v>
      </c>
      <c r="N3" s="27" t="s">
        <v>24</v>
      </c>
      <c r="O3" s="27" t="s">
        <v>30</v>
      </c>
      <c r="P3" s="27"/>
      <c r="Q3" s="1">
        <v>0</v>
      </c>
    </row>
    <row r="4" spans="1:17" ht="57.6" x14ac:dyDescent="0.3">
      <c r="A4" s="1" t="s">
        <v>17</v>
      </c>
      <c r="B4" s="1">
        <v>12028701</v>
      </c>
      <c r="C4" s="1" t="s">
        <v>31</v>
      </c>
      <c r="D4" s="1" t="s">
        <v>26</v>
      </c>
      <c r="E4" s="1" t="s">
        <v>31</v>
      </c>
      <c r="F4" s="18">
        <v>46027</v>
      </c>
      <c r="G4" s="18">
        <v>46052</v>
      </c>
      <c r="H4" s="18">
        <v>46052</v>
      </c>
      <c r="I4" s="28">
        <v>7285</v>
      </c>
      <c r="J4" s="28">
        <f t="shared" ref="J4:J12" si="0">SUM(I4)*(1+20%)</f>
        <v>8742</v>
      </c>
      <c r="K4" s="1" t="s">
        <v>32</v>
      </c>
      <c r="L4" s="1" t="s">
        <v>33</v>
      </c>
      <c r="M4" s="1" t="s">
        <v>23</v>
      </c>
      <c r="N4" s="1" t="s">
        <v>24</v>
      </c>
      <c r="O4" s="1" t="s">
        <v>28</v>
      </c>
      <c r="P4" s="1" t="s">
        <v>28</v>
      </c>
      <c r="Q4" s="1">
        <v>0</v>
      </c>
    </row>
    <row r="5" spans="1:17" ht="57.6" x14ac:dyDescent="0.3">
      <c r="A5" s="1" t="s">
        <v>17</v>
      </c>
      <c r="B5" s="1">
        <v>12028598</v>
      </c>
      <c r="C5" s="1" t="s">
        <v>34</v>
      </c>
      <c r="D5" s="1" t="s">
        <v>26</v>
      </c>
      <c r="E5" s="1" t="s">
        <v>34</v>
      </c>
      <c r="F5" s="18">
        <v>45985</v>
      </c>
      <c r="G5" s="18">
        <v>46112</v>
      </c>
      <c r="H5" s="18">
        <v>46112</v>
      </c>
      <c r="I5" s="28">
        <v>7061.48</v>
      </c>
      <c r="J5" s="28">
        <f t="shared" si="0"/>
        <v>8473.7759999999998</v>
      </c>
      <c r="K5" s="1" t="s">
        <v>32</v>
      </c>
      <c r="L5" s="1" t="s">
        <v>35</v>
      </c>
      <c r="M5" s="1" t="s">
        <v>23</v>
      </c>
      <c r="N5" s="1" t="s">
        <v>24</v>
      </c>
      <c r="O5" s="1">
        <v>3175687</v>
      </c>
      <c r="P5" s="1" t="s">
        <v>28</v>
      </c>
      <c r="Q5" s="1">
        <v>0</v>
      </c>
    </row>
    <row r="6" spans="1:17" ht="57.6" x14ac:dyDescent="0.3">
      <c r="A6" s="1" t="s">
        <v>17</v>
      </c>
      <c r="B6" s="1">
        <v>12028312</v>
      </c>
      <c r="C6" s="1" t="s">
        <v>34</v>
      </c>
      <c r="D6" s="1" t="s">
        <v>26</v>
      </c>
      <c r="E6" s="1" t="s">
        <v>34</v>
      </c>
      <c r="F6" s="18">
        <v>45985</v>
      </c>
      <c r="G6" s="18">
        <v>46112</v>
      </c>
      <c r="H6" s="18">
        <v>46112</v>
      </c>
      <c r="I6" s="28">
        <v>25426.240000000002</v>
      </c>
      <c r="J6" s="28">
        <f t="shared" si="0"/>
        <v>30511.488000000001</v>
      </c>
      <c r="K6" s="1" t="s">
        <v>32</v>
      </c>
      <c r="L6" s="1" t="s">
        <v>35</v>
      </c>
      <c r="M6" s="1" t="s">
        <v>23</v>
      </c>
      <c r="N6" s="1" t="s">
        <v>24</v>
      </c>
      <c r="O6" s="1">
        <v>3175687</v>
      </c>
      <c r="P6" s="1" t="s">
        <v>28</v>
      </c>
      <c r="Q6" s="1">
        <v>0</v>
      </c>
    </row>
    <row r="7" spans="1:17" ht="43.2" x14ac:dyDescent="0.3">
      <c r="A7" s="1" t="s">
        <v>17</v>
      </c>
      <c r="B7" s="1">
        <v>12028437</v>
      </c>
      <c r="C7" s="1" t="s">
        <v>36</v>
      </c>
      <c r="D7" s="1" t="s">
        <v>26</v>
      </c>
      <c r="E7" s="1" t="s">
        <v>37</v>
      </c>
      <c r="F7" s="18">
        <v>45982</v>
      </c>
      <c r="G7" s="18">
        <v>46010</v>
      </c>
      <c r="H7" s="18">
        <v>46010</v>
      </c>
      <c r="I7" s="28">
        <v>7435</v>
      </c>
      <c r="J7" s="28">
        <f t="shared" si="0"/>
        <v>8922</v>
      </c>
      <c r="K7" s="1" t="s">
        <v>32</v>
      </c>
      <c r="L7" s="1" t="s">
        <v>38</v>
      </c>
      <c r="M7" s="1" t="s">
        <v>23</v>
      </c>
      <c r="N7" s="1" t="s">
        <v>24</v>
      </c>
      <c r="O7" s="1">
        <v>648075</v>
      </c>
      <c r="P7" s="1" t="s">
        <v>28</v>
      </c>
      <c r="Q7" s="1">
        <v>0</v>
      </c>
    </row>
    <row r="8" spans="1:17" ht="43.2" x14ac:dyDescent="0.3">
      <c r="A8" s="1" t="s">
        <v>17</v>
      </c>
      <c r="B8" s="1">
        <v>12028435</v>
      </c>
      <c r="C8" s="1" t="s">
        <v>39</v>
      </c>
      <c r="D8" s="1" t="s">
        <v>26</v>
      </c>
      <c r="E8" s="1" t="s">
        <v>40</v>
      </c>
      <c r="F8" s="18">
        <v>45982</v>
      </c>
      <c r="G8" s="18">
        <v>46142</v>
      </c>
      <c r="H8" s="18">
        <v>46142</v>
      </c>
      <c r="I8" s="3">
        <v>9100</v>
      </c>
      <c r="J8" s="28">
        <f t="shared" si="0"/>
        <v>10920</v>
      </c>
      <c r="K8" s="1" t="s">
        <v>32</v>
      </c>
      <c r="L8" s="1" t="s">
        <v>41</v>
      </c>
      <c r="M8" s="1" t="s">
        <v>23</v>
      </c>
      <c r="N8" s="1" t="s">
        <v>24</v>
      </c>
      <c r="O8" s="1">
        <v>1806477</v>
      </c>
      <c r="P8" s="1" t="s">
        <v>28</v>
      </c>
      <c r="Q8" s="1">
        <v>0</v>
      </c>
    </row>
    <row r="9" spans="1:17" ht="57.6" x14ac:dyDescent="0.3">
      <c r="A9" s="1" t="s">
        <v>17</v>
      </c>
      <c r="B9" s="1">
        <v>12028434</v>
      </c>
      <c r="C9" s="1" t="s">
        <v>42</v>
      </c>
      <c r="D9" s="1" t="s">
        <v>26</v>
      </c>
      <c r="E9" s="1" t="s">
        <v>43</v>
      </c>
      <c r="F9" s="18">
        <v>45982</v>
      </c>
      <c r="G9" s="18">
        <v>46010</v>
      </c>
      <c r="H9" s="18">
        <v>46010</v>
      </c>
      <c r="I9" s="3">
        <v>5190</v>
      </c>
      <c r="J9" s="28">
        <f t="shared" si="0"/>
        <v>6228</v>
      </c>
      <c r="K9" s="1" t="s">
        <v>32</v>
      </c>
      <c r="L9" s="1" t="s">
        <v>44</v>
      </c>
      <c r="M9" s="1" t="s">
        <v>23</v>
      </c>
      <c r="N9" s="1" t="s">
        <v>24</v>
      </c>
      <c r="O9" s="1">
        <v>13426046</v>
      </c>
      <c r="P9" s="29" t="s">
        <v>28</v>
      </c>
      <c r="Q9" s="1">
        <v>0</v>
      </c>
    </row>
    <row r="10" spans="1:17" ht="43.2" x14ac:dyDescent="0.3">
      <c r="A10" s="1" t="s">
        <v>17</v>
      </c>
      <c r="B10" s="1">
        <v>12028398</v>
      </c>
      <c r="C10" s="1" t="s">
        <v>45</v>
      </c>
      <c r="D10" s="1" t="s">
        <v>26</v>
      </c>
      <c r="E10" s="1" t="s">
        <v>46</v>
      </c>
      <c r="F10" s="18">
        <v>45978</v>
      </c>
      <c r="G10" s="18">
        <v>46052</v>
      </c>
      <c r="H10" s="18">
        <v>46052</v>
      </c>
      <c r="I10" s="3">
        <v>12735</v>
      </c>
      <c r="J10" s="28">
        <f t="shared" si="0"/>
        <v>15282</v>
      </c>
      <c r="K10" s="1" t="s">
        <v>32</v>
      </c>
      <c r="L10" s="1" t="s">
        <v>38</v>
      </c>
      <c r="M10" s="1" t="s">
        <v>23</v>
      </c>
      <c r="N10" s="1" t="s">
        <v>24</v>
      </c>
      <c r="O10" s="1">
        <v>648075</v>
      </c>
      <c r="P10" s="1" t="s">
        <v>28</v>
      </c>
      <c r="Q10" s="1">
        <v>0</v>
      </c>
    </row>
    <row r="11" spans="1:17" ht="72" x14ac:dyDescent="0.3">
      <c r="A11" s="1" t="s">
        <v>17</v>
      </c>
      <c r="B11" s="1">
        <v>12028397</v>
      </c>
      <c r="C11" s="1" t="s">
        <v>47</v>
      </c>
      <c r="D11" s="1" t="s">
        <v>26</v>
      </c>
      <c r="E11" s="1" t="s">
        <v>48</v>
      </c>
      <c r="F11" s="18">
        <v>45974</v>
      </c>
      <c r="G11" s="18">
        <v>46081</v>
      </c>
      <c r="H11" s="18">
        <v>46081</v>
      </c>
      <c r="I11" s="3">
        <v>10000</v>
      </c>
      <c r="J11" s="28">
        <f t="shared" si="0"/>
        <v>12000</v>
      </c>
      <c r="K11" s="1" t="s">
        <v>32</v>
      </c>
      <c r="L11" s="1" t="s">
        <v>49</v>
      </c>
      <c r="M11" s="1" t="s">
        <v>23</v>
      </c>
      <c r="N11" s="1" t="s">
        <v>24</v>
      </c>
      <c r="O11" s="1">
        <v>5588535</v>
      </c>
      <c r="P11" s="1" t="s">
        <v>28</v>
      </c>
      <c r="Q11" s="1">
        <v>0</v>
      </c>
    </row>
    <row r="12" spans="1:17" ht="43.2" x14ac:dyDescent="0.3">
      <c r="A12" s="1" t="s">
        <v>17</v>
      </c>
      <c r="B12" s="1">
        <v>12028354</v>
      </c>
      <c r="C12" s="1" t="s">
        <v>50</v>
      </c>
      <c r="D12" s="1" t="s">
        <v>26</v>
      </c>
      <c r="E12" s="1" t="s">
        <v>51</v>
      </c>
      <c r="F12" s="18">
        <v>45971</v>
      </c>
      <c r="G12" s="18">
        <v>46024</v>
      </c>
      <c r="H12" s="18">
        <v>46024</v>
      </c>
      <c r="I12" s="3">
        <v>22190</v>
      </c>
      <c r="J12" s="28">
        <f t="shared" si="0"/>
        <v>26628</v>
      </c>
      <c r="K12" s="1" t="s">
        <v>32</v>
      </c>
      <c r="L12" s="1" t="s">
        <v>52</v>
      </c>
      <c r="M12" s="1" t="s">
        <v>23</v>
      </c>
      <c r="N12" s="1" t="s">
        <v>24</v>
      </c>
      <c r="O12" s="1">
        <v>5826119</v>
      </c>
      <c r="P12" s="1" t="s">
        <v>28</v>
      </c>
      <c r="Q12" s="1">
        <v>0</v>
      </c>
    </row>
    <row r="13" spans="1:17" ht="28.8" x14ac:dyDescent="0.3">
      <c r="A13" s="1" t="s">
        <v>17</v>
      </c>
      <c r="B13" s="1"/>
      <c r="C13" s="1" t="s">
        <v>53</v>
      </c>
      <c r="D13" s="1" t="s">
        <v>54</v>
      </c>
      <c r="E13" s="1" t="s">
        <v>55</v>
      </c>
      <c r="F13" s="30">
        <v>45017</v>
      </c>
      <c r="G13" s="30" t="s">
        <v>56</v>
      </c>
      <c r="H13" s="1"/>
      <c r="I13" s="3">
        <v>265920.96000000002</v>
      </c>
      <c r="J13" s="3">
        <v>319104</v>
      </c>
      <c r="K13" s="1" t="s">
        <v>57</v>
      </c>
      <c r="L13" s="2" t="s">
        <v>58</v>
      </c>
      <c r="M13" s="1" t="s">
        <v>24</v>
      </c>
      <c r="N13" s="1" t="s">
        <v>24</v>
      </c>
      <c r="O13" s="31">
        <v>8811254</v>
      </c>
      <c r="P13" s="1" t="s">
        <v>20</v>
      </c>
      <c r="Q13" s="1">
        <v>0</v>
      </c>
    </row>
    <row r="14" spans="1:17" ht="57.6" x14ac:dyDescent="0.3">
      <c r="A14" s="1" t="s">
        <v>17</v>
      </c>
      <c r="B14" s="1"/>
      <c r="C14" s="1" t="s">
        <v>59</v>
      </c>
      <c r="D14" s="1" t="s">
        <v>54</v>
      </c>
      <c r="E14" s="2" t="s">
        <v>60</v>
      </c>
      <c r="F14" s="30">
        <v>43922</v>
      </c>
      <c r="G14" s="30" t="s">
        <v>61</v>
      </c>
      <c r="H14" s="1"/>
      <c r="I14" s="3">
        <v>6382833.3499999996</v>
      </c>
      <c r="J14" s="3">
        <v>7659400</v>
      </c>
      <c r="K14" s="1" t="s">
        <v>57</v>
      </c>
      <c r="L14" s="2" t="s">
        <v>58</v>
      </c>
      <c r="M14" s="1" t="s">
        <v>24</v>
      </c>
      <c r="N14" s="1" t="s">
        <v>24</v>
      </c>
      <c r="O14" s="31">
        <v>8811254</v>
      </c>
      <c r="P14" s="1" t="s">
        <v>20</v>
      </c>
      <c r="Q14" s="1">
        <v>0</v>
      </c>
    </row>
    <row r="15" spans="1:17" ht="72" x14ac:dyDescent="0.3">
      <c r="A15" s="1" t="s">
        <v>17</v>
      </c>
      <c r="B15" s="1"/>
      <c r="C15" s="1" t="s">
        <v>62</v>
      </c>
      <c r="D15" s="1" t="s">
        <v>54</v>
      </c>
      <c r="E15" s="1" t="s">
        <v>63</v>
      </c>
      <c r="F15" s="18">
        <v>45717</v>
      </c>
      <c r="G15" s="18" t="s">
        <v>64</v>
      </c>
      <c r="H15" s="1"/>
      <c r="I15" s="3">
        <v>741918</v>
      </c>
      <c r="J15" s="3">
        <v>890301.6</v>
      </c>
      <c r="K15" s="1" t="s">
        <v>32</v>
      </c>
      <c r="L15" s="1" t="s">
        <v>65</v>
      </c>
      <c r="M15" s="1" t="s">
        <v>24</v>
      </c>
      <c r="N15" s="1" t="s">
        <v>24</v>
      </c>
      <c r="O15" s="31">
        <v>2951763</v>
      </c>
      <c r="P15" s="1" t="s">
        <v>20</v>
      </c>
      <c r="Q15" s="1">
        <v>0</v>
      </c>
    </row>
    <row r="16" spans="1:17" ht="72" x14ac:dyDescent="0.3">
      <c r="A16" s="1" t="s">
        <v>17</v>
      </c>
      <c r="B16" s="1"/>
      <c r="C16" s="13" t="s">
        <v>66</v>
      </c>
      <c r="D16" s="1" t="s">
        <v>54</v>
      </c>
      <c r="E16" s="13" t="s">
        <v>66</v>
      </c>
      <c r="F16" s="18">
        <v>45717</v>
      </c>
      <c r="G16" s="18">
        <v>47177</v>
      </c>
      <c r="H16" s="1"/>
      <c r="I16" s="32" t="s">
        <v>67</v>
      </c>
      <c r="J16" s="3">
        <v>848720.4</v>
      </c>
      <c r="K16" s="1" t="s">
        <v>32</v>
      </c>
      <c r="L16" s="13" t="s">
        <v>68</v>
      </c>
      <c r="M16" s="1" t="s">
        <v>24</v>
      </c>
      <c r="N16" s="1" t="s">
        <v>24</v>
      </c>
      <c r="O16" s="33" t="s">
        <v>69</v>
      </c>
      <c r="P16" s="1" t="s">
        <v>20</v>
      </c>
      <c r="Q16" s="1">
        <v>0</v>
      </c>
    </row>
    <row r="17" spans="1:17" ht="72" x14ac:dyDescent="0.3">
      <c r="A17" s="1" t="s">
        <v>17</v>
      </c>
      <c r="B17" s="1"/>
      <c r="C17" s="1" t="s">
        <v>70</v>
      </c>
      <c r="D17" s="1" t="s">
        <v>54</v>
      </c>
      <c r="E17" s="1" t="s">
        <v>71</v>
      </c>
      <c r="F17" s="18">
        <v>45685</v>
      </c>
      <c r="G17" s="18">
        <v>46049</v>
      </c>
      <c r="H17" s="1"/>
      <c r="I17" s="3">
        <v>54960</v>
      </c>
      <c r="J17" s="3">
        <v>65952</v>
      </c>
      <c r="K17" s="1" t="s">
        <v>21</v>
      </c>
      <c r="L17" s="1" t="s">
        <v>72</v>
      </c>
      <c r="M17" s="1" t="s">
        <v>23</v>
      </c>
      <c r="N17" s="1" t="s">
        <v>24</v>
      </c>
      <c r="O17" s="31">
        <v>12069739</v>
      </c>
      <c r="P17" s="1" t="s">
        <v>20</v>
      </c>
      <c r="Q17" s="1">
        <v>0</v>
      </c>
    </row>
    <row r="18" spans="1:17" ht="57.6" x14ac:dyDescent="0.3">
      <c r="A18" s="1" t="s">
        <v>17</v>
      </c>
      <c r="B18" s="1"/>
      <c r="C18" s="2" t="s">
        <v>73</v>
      </c>
      <c r="D18" s="1" t="s">
        <v>54</v>
      </c>
      <c r="E18" s="2" t="s">
        <v>74</v>
      </c>
      <c r="F18" s="21">
        <v>45717</v>
      </c>
      <c r="G18" s="21">
        <v>47177</v>
      </c>
      <c r="H18" s="1"/>
      <c r="I18" s="3">
        <v>742000</v>
      </c>
      <c r="J18" s="3">
        <v>868800</v>
      </c>
      <c r="K18" s="1" t="s">
        <v>57</v>
      </c>
      <c r="L18" s="1" t="s">
        <v>75</v>
      </c>
      <c r="M18" s="1" t="s">
        <v>24</v>
      </c>
      <c r="N18" s="1" t="s">
        <v>24</v>
      </c>
      <c r="O18" s="31" t="s">
        <v>76</v>
      </c>
      <c r="P18" s="1" t="s">
        <v>20</v>
      </c>
      <c r="Q18" s="1">
        <v>0</v>
      </c>
    </row>
    <row r="19" spans="1:17" ht="28.8" x14ac:dyDescent="0.3">
      <c r="A19" s="1" t="s">
        <v>17</v>
      </c>
      <c r="B19" s="1"/>
      <c r="C19" s="1" t="s">
        <v>77</v>
      </c>
      <c r="D19" s="1" t="s">
        <v>54</v>
      </c>
      <c r="E19" s="1" t="s">
        <v>78</v>
      </c>
      <c r="F19" s="18">
        <v>45017</v>
      </c>
      <c r="G19" s="34">
        <v>46112</v>
      </c>
      <c r="H19" s="1"/>
      <c r="I19" s="3">
        <v>250000</v>
      </c>
      <c r="J19" s="3">
        <v>300000</v>
      </c>
      <c r="K19" s="1" t="s">
        <v>57</v>
      </c>
      <c r="L19" s="35" t="s">
        <v>79</v>
      </c>
      <c r="M19" s="1" t="s">
        <v>24</v>
      </c>
      <c r="N19" s="1" t="s">
        <v>24</v>
      </c>
      <c r="O19" s="1">
        <v>3554173</v>
      </c>
      <c r="P19" s="1" t="s">
        <v>20</v>
      </c>
      <c r="Q19" s="1">
        <v>0</v>
      </c>
    </row>
    <row r="20" spans="1:17" ht="57.6" x14ac:dyDescent="0.3">
      <c r="A20" s="1" t="s">
        <v>17</v>
      </c>
      <c r="B20" s="1"/>
      <c r="C20" s="2" t="s">
        <v>80</v>
      </c>
      <c r="D20" s="1" t="s">
        <v>54</v>
      </c>
      <c r="E20" s="2" t="s">
        <v>81</v>
      </c>
      <c r="F20" s="30">
        <v>44287</v>
      </c>
      <c r="G20" s="34" t="s">
        <v>82</v>
      </c>
      <c r="H20" s="1"/>
      <c r="I20" s="32">
        <v>344807</v>
      </c>
      <c r="J20" s="3">
        <v>413768.4</v>
      </c>
      <c r="K20" s="1" t="s">
        <v>57</v>
      </c>
      <c r="L20" s="35" t="s">
        <v>83</v>
      </c>
      <c r="M20" s="1" t="s">
        <v>24</v>
      </c>
      <c r="N20" s="1" t="s">
        <v>24</v>
      </c>
      <c r="O20" s="31" t="s">
        <v>84</v>
      </c>
      <c r="P20" s="1" t="s">
        <v>20</v>
      </c>
      <c r="Q20" s="1">
        <v>0</v>
      </c>
    </row>
    <row r="21" spans="1:17" ht="57.6" x14ac:dyDescent="0.3">
      <c r="A21" s="1" t="s">
        <v>17</v>
      </c>
      <c r="B21" s="1"/>
      <c r="C21" s="2" t="s">
        <v>85</v>
      </c>
      <c r="D21" s="1" t="s">
        <v>54</v>
      </c>
      <c r="E21" s="2" t="s">
        <v>86</v>
      </c>
      <c r="F21" s="36">
        <v>45782</v>
      </c>
      <c r="G21" s="37">
        <v>45965</v>
      </c>
      <c r="H21" s="1"/>
      <c r="I21" s="32">
        <v>30000</v>
      </c>
      <c r="J21" s="3">
        <v>36000</v>
      </c>
      <c r="K21" s="1" t="s">
        <v>21</v>
      </c>
      <c r="L21" s="35" t="s">
        <v>87</v>
      </c>
      <c r="M21" s="1" t="s">
        <v>23</v>
      </c>
      <c r="N21" s="1" t="s">
        <v>24</v>
      </c>
      <c r="O21" s="1"/>
      <c r="P21" s="1" t="s">
        <v>20</v>
      </c>
      <c r="Q21" s="1">
        <v>0</v>
      </c>
    </row>
    <row r="22" spans="1:17" ht="28.8" x14ac:dyDescent="0.3">
      <c r="A22" s="1" t="s">
        <v>17</v>
      </c>
      <c r="B22" s="1"/>
      <c r="C22" s="2" t="s">
        <v>88</v>
      </c>
      <c r="D22" s="1" t="s">
        <v>54</v>
      </c>
      <c r="E22" s="2" t="s">
        <v>89</v>
      </c>
      <c r="F22" s="36">
        <v>45782</v>
      </c>
      <c r="G22" s="37">
        <v>45965</v>
      </c>
      <c r="H22" s="1"/>
      <c r="I22" s="32">
        <v>60000</v>
      </c>
      <c r="J22" s="3">
        <v>72000</v>
      </c>
      <c r="K22" s="1" t="s">
        <v>21</v>
      </c>
      <c r="L22" s="35" t="s">
        <v>90</v>
      </c>
      <c r="M22" s="1" t="s">
        <v>23</v>
      </c>
      <c r="N22" s="1" t="s">
        <v>24</v>
      </c>
      <c r="O22" s="38">
        <v>3756829</v>
      </c>
      <c r="P22" s="1" t="s">
        <v>20</v>
      </c>
      <c r="Q22" s="1">
        <v>0</v>
      </c>
    </row>
    <row r="23" spans="1:17" ht="28.8" x14ac:dyDescent="0.3">
      <c r="A23" s="1" t="s">
        <v>17</v>
      </c>
      <c r="B23" s="1"/>
      <c r="C23" s="2" t="s">
        <v>91</v>
      </c>
      <c r="D23" s="1" t="s">
        <v>54</v>
      </c>
      <c r="E23" s="2" t="s">
        <v>92</v>
      </c>
      <c r="F23" s="36">
        <v>45782</v>
      </c>
      <c r="G23" s="37" t="s">
        <v>93</v>
      </c>
      <c r="H23" s="1"/>
      <c r="I23" s="32">
        <v>82650</v>
      </c>
      <c r="J23" s="3">
        <v>99180</v>
      </c>
      <c r="K23" s="1" t="s">
        <v>21</v>
      </c>
      <c r="L23" s="35" t="s">
        <v>94</v>
      </c>
      <c r="M23" s="1" t="s">
        <v>23</v>
      </c>
      <c r="N23" s="1" t="s">
        <v>24</v>
      </c>
      <c r="O23" s="1"/>
      <c r="P23" s="1" t="s">
        <v>20</v>
      </c>
      <c r="Q23" s="1">
        <v>0</v>
      </c>
    </row>
    <row r="24" spans="1:17" ht="57.6" x14ac:dyDescent="0.3">
      <c r="A24" s="1" t="s">
        <v>17</v>
      </c>
      <c r="B24" s="1"/>
      <c r="C24" s="2" t="s">
        <v>95</v>
      </c>
      <c r="D24" s="1" t="s">
        <v>54</v>
      </c>
      <c r="E24" s="2" t="s">
        <v>96</v>
      </c>
      <c r="F24" s="21">
        <v>45792</v>
      </c>
      <c r="G24" s="39">
        <v>46887</v>
      </c>
      <c r="H24" s="1"/>
      <c r="I24" s="3">
        <v>2500000</v>
      </c>
      <c r="J24" s="3">
        <v>3000000</v>
      </c>
      <c r="K24" s="1" t="s">
        <v>32</v>
      </c>
      <c r="L24" s="35" t="s">
        <v>97</v>
      </c>
      <c r="M24" s="1" t="s">
        <v>24</v>
      </c>
      <c r="N24" s="1" t="s">
        <v>24</v>
      </c>
      <c r="O24" s="1">
        <v>7966669</v>
      </c>
      <c r="P24" s="1" t="s">
        <v>20</v>
      </c>
      <c r="Q24" s="1">
        <v>0</v>
      </c>
    </row>
    <row r="25" spans="1:17" ht="43.2" x14ac:dyDescent="0.3">
      <c r="A25" s="1" t="s">
        <v>98</v>
      </c>
      <c r="B25" s="1"/>
      <c r="C25" s="1" t="s">
        <v>99</v>
      </c>
      <c r="D25" s="1" t="s">
        <v>100</v>
      </c>
      <c r="E25" s="1" t="s">
        <v>101</v>
      </c>
      <c r="F25" s="18">
        <v>45748</v>
      </c>
      <c r="G25" s="18">
        <v>46843</v>
      </c>
      <c r="H25" s="1"/>
      <c r="I25" s="3">
        <v>108529.35</v>
      </c>
      <c r="J25" s="3">
        <v>130235.22</v>
      </c>
      <c r="K25" s="1" t="s">
        <v>32</v>
      </c>
      <c r="L25" s="1" t="s">
        <v>102</v>
      </c>
      <c r="M25" s="1" t="s">
        <v>24</v>
      </c>
      <c r="N25" s="1" t="s">
        <v>24</v>
      </c>
      <c r="O25" s="1">
        <v>2933889</v>
      </c>
      <c r="P25" s="1" t="s">
        <v>20</v>
      </c>
      <c r="Q25" s="1">
        <v>0</v>
      </c>
    </row>
    <row r="26" spans="1:17" ht="72" x14ac:dyDescent="0.3">
      <c r="A26" s="1" t="s">
        <v>98</v>
      </c>
      <c r="B26" s="1"/>
      <c r="C26" s="1" t="s">
        <v>103</v>
      </c>
      <c r="D26" s="1" t="s">
        <v>100</v>
      </c>
      <c r="E26" s="1" t="s">
        <v>104</v>
      </c>
      <c r="F26" s="18">
        <v>44592</v>
      </c>
      <c r="G26" s="18">
        <v>46417</v>
      </c>
      <c r="H26" s="1"/>
      <c r="I26" s="3">
        <v>100000</v>
      </c>
      <c r="J26" s="3">
        <v>120000</v>
      </c>
      <c r="K26" s="1" t="s">
        <v>57</v>
      </c>
      <c r="L26" s="1" t="s">
        <v>105</v>
      </c>
      <c r="M26" s="1" t="s">
        <v>23</v>
      </c>
      <c r="N26" s="1" t="s">
        <v>24</v>
      </c>
      <c r="O26" s="1">
        <v>5048855</v>
      </c>
      <c r="P26" s="1" t="s">
        <v>20</v>
      </c>
      <c r="Q26" s="1">
        <v>0</v>
      </c>
    </row>
    <row r="27" spans="1:17" ht="43.2" x14ac:dyDescent="0.3">
      <c r="A27" s="1" t="s">
        <v>98</v>
      </c>
      <c r="B27" s="1"/>
      <c r="C27" s="1" t="s">
        <v>106</v>
      </c>
      <c r="D27" s="1" t="s">
        <v>100</v>
      </c>
      <c r="E27" s="1" t="s">
        <v>107</v>
      </c>
      <c r="F27" s="18">
        <v>44562</v>
      </c>
      <c r="G27" s="18">
        <v>46387</v>
      </c>
      <c r="H27" s="1"/>
      <c r="I27" s="3">
        <v>26997</v>
      </c>
      <c r="J27" s="3">
        <v>26997</v>
      </c>
      <c r="K27" s="1" t="s">
        <v>32</v>
      </c>
      <c r="L27" s="1" t="s">
        <v>108</v>
      </c>
      <c r="M27" s="1" t="s">
        <v>23</v>
      </c>
      <c r="N27" s="1" t="s">
        <v>24</v>
      </c>
      <c r="O27" s="1" t="s">
        <v>109</v>
      </c>
      <c r="P27" s="1" t="s">
        <v>20</v>
      </c>
      <c r="Q27" s="1">
        <v>0</v>
      </c>
    </row>
    <row r="28" spans="1:17" ht="57.6" x14ac:dyDescent="0.3">
      <c r="A28" s="1" t="s">
        <v>98</v>
      </c>
      <c r="B28" s="1"/>
      <c r="C28" s="2" t="s">
        <v>110</v>
      </c>
      <c r="D28" s="1" t="s">
        <v>111</v>
      </c>
      <c r="E28" s="2" t="s">
        <v>112</v>
      </c>
      <c r="F28" s="30">
        <v>44866</v>
      </c>
      <c r="G28" s="30">
        <v>46692</v>
      </c>
      <c r="H28" s="1"/>
      <c r="I28" s="32">
        <v>92666.64</v>
      </c>
      <c r="J28" s="3">
        <v>111199.96</v>
      </c>
      <c r="K28" s="1" t="s">
        <v>57</v>
      </c>
      <c r="L28" s="2" t="s">
        <v>113</v>
      </c>
      <c r="M28" s="1" t="s">
        <v>24</v>
      </c>
      <c r="N28" s="1" t="s">
        <v>24</v>
      </c>
      <c r="O28" s="31">
        <v>1398439</v>
      </c>
      <c r="P28" s="1" t="s">
        <v>20</v>
      </c>
      <c r="Q28" s="1">
        <v>0</v>
      </c>
    </row>
    <row r="29" spans="1:17" ht="172.8" x14ac:dyDescent="0.3">
      <c r="A29" s="1" t="s">
        <v>98</v>
      </c>
      <c r="B29" s="1"/>
      <c r="C29" s="1" t="s">
        <v>114</v>
      </c>
      <c r="D29" s="1" t="s">
        <v>111</v>
      </c>
      <c r="E29" s="1" t="s">
        <v>114</v>
      </c>
      <c r="F29" s="21">
        <v>45748</v>
      </c>
      <c r="G29" s="21">
        <v>46112</v>
      </c>
      <c r="H29" s="1"/>
      <c r="I29" s="3">
        <v>6000</v>
      </c>
      <c r="J29" s="3">
        <v>7200</v>
      </c>
      <c r="K29" s="1" t="s">
        <v>21</v>
      </c>
      <c r="L29" s="1" t="s">
        <v>115</v>
      </c>
      <c r="M29" s="1" t="s">
        <v>23</v>
      </c>
      <c r="N29" s="1" t="s">
        <v>24</v>
      </c>
      <c r="O29" s="40">
        <v>10193629</v>
      </c>
      <c r="P29" s="1" t="s">
        <v>20</v>
      </c>
      <c r="Q29" s="1">
        <v>0</v>
      </c>
    </row>
    <row r="30" spans="1:17" ht="86.4" x14ac:dyDescent="0.3">
      <c r="A30" s="1" t="s">
        <v>98</v>
      </c>
      <c r="B30" s="1" t="s">
        <v>116</v>
      </c>
      <c r="C30" s="1" t="s">
        <v>117</v>
      </c>
      <c r="D30" s="1" t="s">
        <v>111</v>
      </c>
      <c r="E30" s="1" t="s">
        <v>118</v>
      </c>
      <c r="F30" s="21" t="s">
        <v>119</v>
      </c>
      <c r="G30" s="21" t="s">
        <v>120</v>
      </c>
      <c r="H30" s="1"/>
      <c r="I30" s="3" t="s">
        <v>121</v>
      </c>
      <c r="J30" s="3">
        <v>35820</v>
      </c>
      <c r="K30" s="1" t="s">
        <v>32</v>
      </c>
      <c r="L30" s="1" t="s">
        <v>122</v>
      </c>
      <c r="M30" s="1" t="s">
        <v>24</v>
      </c>
      <c r="N30" s="1" t="s">
        <v>24</v>
      </c>
      <c r="O30" s="31" t="s">
        <v>123</v>
      </c>
      <c r="P30" s="1" t="s">
        <v>20</v>
      </c>
      <c r="Q30" s="1">
        <v>0</v>
      </c>
    </row>
    <row r="31" spans="1:17" ht="72" x14ac:dyDescent="0.3">
      <c r="A31" s="1" t="s">
        <v>98</v>
      </c>
      <c r="B31" s="1">
        <v>11029670</v>
      </c>
      <c r="C31" s="1" t="s">
        <v>124</v>
      </c>
      <c r="D31" s="1" t="s">
        <v>111</v>
      </c>
      <c r="E31" s="1" t="s">
        <v>125</v>
      </c>
      <c r="F31" s="21">
        <v>46327</v>
      </c>
      <c r="G31" s="21">
        <v>46357</v>
      </c>
      <c r="H31" s="1"/>
      <c r="I31" s="3" t="s">
        <v>126</v>
      </c>
      <c r="J31" s="3">
        <v>29490</v>
      </c>
      <c r="K31" s="1" t="s">
        <v>32</v>
      </c>
      <c r="L31" s="1" t="s">
        <v>127</v>
      </c>
      <c r="M31" s="1" t="s">
        <v>24</v>
      </c>
      <c r="N31" s="1" t="s">
        <v>24</v>
      </c>
      <c r="O31" s="31" t="s">
        <v>128</v>
      </c>
      <c r="P31" s="1" t="s">
        <v>20</v>
      </c>
      <c r="Q31" s="1">
        <v>0</v>
      </c>
    </row>
    <row r="32" spans="1:17" ht="43.2" x14ac:dyDescent="0.3">
      <c r="A32" s="1" t="s">
        <v>98</v>
      </c>
      <c r="B32" s="1" t="s">
        <v>129</v>
      </c>
      <c r="C32" s="1" t="s">
        <v>130</v>
      </c>
      <c r="D32" s="1" t="s">
        <v>111</v>
      </c>
      <c r="E32" s="2" t="s">
        <v>131</v>
      </c>
      <c r="F32" s="21">
        <v>45908</v>
      </c>
      <c r="G32" s="21">
        <v>45910</v>
      </c>
      <c r="H32" s="1"/>
      <c r="I32" s="3">
        <v>71426</v>
      </c>
      <c r="J32" s="3">
        <v>85711.2</v>
      </c>
      <c r="K32" s="1" t="s">
        <v>57</v>
      </c>
      <c r="L32" s="1" t="s">
        <v>132</v>
      </c>
      <c r="M32" s="1" t="s">
        <v>23</v>
      </c>
      <c r="N32" s="1" t="s">
        <v>24</v>
      </c>
      <c r="O32" s="31" t="s">
        <v>133</v>
      </c>
      <c r="P32" s="1" t="s">
        <v>20</v>
      </c>
      <c r="Q32" s="1">
        <v>0</v>
      </c>
    </row>
    <row r="33" spans="1:17" ht="28.8" x14ac:dyDescent="0.3">
      <c r="A33" s="1" t="s">
        <v>98</v>
      </c>
      <c r="B33" s="2" t="s">
        <v>134</v>
      </c>
      <c r="C33" s="1" t="s">
        <v>135</v>
      </c>
      <c r="D33" s="1" t="s">
        <v>111</v>
      </c>
      <c r="E33" s="2" t="s">
        <v>136</v>
      </c>
      <c r="F33" s="21">
        <v>45924</v>
      </c>
      <c r="G33" s="21">
        <v>45925</v>
      </c>
      <c r="H33" s="1"/>
      <c r="I33" s="3">
        <v>114922</v>
      </c>
      <c r="J33" s="3">
        <v>137906.4</v>
      </c>
      <c r="K33" s="1" t="s">
        <v>57</v>
      </c>
      <c r="L33" s="1" t="s">
        <v>137</v>
      </c>
      <c r="M33" s="1" t="s">
        <v>23</v>
      </c>
      <c r="N33" s="1" t="s">
        <v>24</v>
      </c>
      <c r="O33" s="31" t="s">
        <v>138</v>
      </c>
      <c r="P33" s="1" t="s">
        <v>20</v>
      </c>
      <c r="Q33" s="1">
        <v>0</v>
      </c>
    </row>
    <row r="34" spans="1:17" ht="72" x14ac:dyDescent="0.3">
      <c r="A34" s="1" t="s">
        <v>98</v>
      </c>
      <c r="B34" s="1"/>
      <c r="C34" s="1" t="s">
        <v>139</v>
      </c>
      <c r="D34" s="1" t="s">
        <v>111</v>
      </c>
      <c r="E34" s="1" t="s">
        <v>140</v>
      </c>
      <c r="F34" s="21" t="s">
        <v>141</v>
      </c>
      <c r="G34" s="21" t="s">
        <v>142</v>
      </c>
      <c r="H34" s="1"/>
      <c r="I34" s="3" t="s">
        <v>143</v>
      </c>
      <c r="J34" s="3">
        <v>29687.35</v>
      </c>
      <c r="K34" s="1" t="s">
        <v>32</v>
      </c>
      <c r="L34" s="1" t="s">
        <v>144</v>
      </c>
      <c r="M34" s="1" t="s">
        <v>23</v>
      </c>
      <c r="N34" s="1" t="s">
        <v>24</v>
      </c>
      <c r="O34" s="31" t="s">
        <v>145</v>
      </c>
      <c r="P34" s="1" t="s">
        <v>20</v>
      </c>
      <c r="Q34" s="1">
        <v>0</v>
      </c>
    </row>
    <row r="35" spans="1:17" ht="72" x14ac:dyDescent="0.3">
      <c r="A35" s="1" t="s">
        <v>98</v>
      </c>
      <c r="B35" s="1">
        <v>11030084</v>
      </c>
      <c r="C35" s="1" t="s">
        <v>146</v>
      </c>
      <c r="D35" s="1" t="s">
        <v>111</v>
      </c>
      <c r="E35" s="1" t="s">
        <v>147</v>
      </c>
      <c r="F35" s="21" t="s">
        <v>141</v>
      </c>
      <c r="G35" s="21" t="s">
        <v>148</v>
      </c>
      <c r="H35" s="1"/>
      <c r="I35" s="3" t="s">
        <v>149</v>
      </c>
      <c r="J35" s="3">
        <v>27000</v>
      </c>
      <c r="K35" s="1" t="s">
        <v>32</v>
      </c>
      <c r="L35" s="1" t="s">
        <v>150</v>
      </c>
      <c r="M35" s="1" t="s">
        <v>23</v>
      </c>
      <c r="N35" s="1" t="s">
        <v>24</v>
      </c>
      <c r="O35" s="31" t="s">
        <v>123</v>
      </c>
      <c r="P35" s="1" t="s">
        <v>20</v>
      </c>
      <c r="Q35" s="1">
        <v>0</v>
      </c>
    </row>
    <row r="36" spans="1:17" ht="86.4" x14ac:dyDescent="0.3">
      <c r="A36" s="1" t="s">
        <v>98</v>
      </c>
      <c r="B36" s="1">
        <v>11030245</v>
      </c>
      <c r="C36" s="1" t="s">
        <v>151</v>
      </c>
      <c r="D36" s="1" t="s">
        <v>111</v>
      </c>
      <c r="E36" s="1" t="s">
        <v>152</v>
      </c>
      <c r="F36" s="21">
        <v>45667</v>
      </c>
      <c r="G36" s="21">
        <v>45940</v>
      </c>
      <c r="H36" s="1"/>
      <c r="I36" s="3" t="s">
        <v>153</v>
      </c>
      <c r="J36" s="3">
        <v>16666.8</v>
      </c>
      <c r="K36" s="1" t="s">
        <v>32</v>
      </c>
      <c r="L36" s="1" t="s">
        <v>154</v>
      </c>
      <c r="M36" s="1" t="s">
        <v>23</v>
      </c>
      <c r="N36" s="1" t="s">
        <v>24</v>
      </c>
      <c r="O36" s="31" t="s">
        <v>155</v>
      </c>
      <c r="P36" s="1" t="s">
        <v>20</v>
      </c>
      <c r="Q36" s="1">
        <v>0</v>
      </c>
    </row>
    <row r="37" spans="1:17" ht="57.6" x14ac:dyDescent="0.3">
      <c r="A37" s="1" t="s">
        <v>98</v>
      </c>
      <c r="B37" s="1">
        <v>11030606</v>
      </c>
      <c r="C37" s="2" t="s">
        <v>156</v>
      </c>
      <c r="D37" s="1" t="s">
        <v>111</v>
      </c>
      <c r="E37" s="2" t="s">
        <v>157</v>
      </c>
      <c r="F37" s="30">
        <v>46104</v>
      </c>
      <c r="G37" s="30">
        <v>46136</v>
      </c>
      <c r="H37" s="1"/>
      <c r="I37" s="32">
        <v>86850</v>
      </c>
      <c r="J37" s="3">
        <v>194220</v>
      </c>
      <c r="K37" s="1" t="s">
        <v>57</v>
      </c>
      <c r="L37" s="2" t="s">
        <v>158</v>
      </c>
      <c r="M37" s="1" t="s">
        <v>23</v>
      </c>
      <c r="N37" s="1" t="s">
        <v>24</v>
      </c>
      <c r="O37" s="1">
        <v>9778551</v>
      </c>
      <c r="P37" s="1" t="s">
        <v>20</v>
      </c>
      <c r="Q37" s="1">
        <v>0</v>
      </c>
    </row>
    <row r="38" spans="1:17" ht="28.8" x14ac:dyDescent="0.3">
      <c r="A38" s="1" t="s">
        <v>98</v>
      </c>
      <c r="B38" s="2">
        <v>11030778</v>
      </c>
      <c r="C38" s="1" t="s">
        <v>159</v>
      </c>
      <c r="D38" s="1" t="s">
        <v>111</v>
      </c>
      <c r="E38" s="2" t="s">
        <v>160</v>
      </c>
      <c r="F38" s="30">
        <v>45972</v>
      </c>
      <c r="G38" s="30">
        <v>46022</v>
      </c>
      <c r="H38" s="1"/>
      <c r="I38" s="32">
        <v>10450</v>
      </c>
      <c r="J38" s="3">
        <v>12540</v>
      </c>
      <c r="K38" s="1" t="s">
        <v>32</v>
      </c>
      <c r="L38" s="2" t="s">
        <v>161</v>
      </c>
      <c r="M38" s="1" t="s">
        <v>23</v>
      </c>
      <c r="N38" s="1" t="s">
        <v>24</v>
      </c>
      <c r="O38" s="1">
        <v>1810549</v>
      </c>
      <c r="P38" s="1" t="s">
        <v>20</v>
      </c>
      <c r="Q38" s="1">
        <v>0</v>
      </c>
    </row>
    <row r="39" spans="1:17" ht="28.8" x14ac:dyDescent="0.3">
      <c r="A39" s="1" t="s">
        <v>98</v>
      </c>
      <c r="B39" s="1">
        <v>12028153</v>
      </c>
      <c r="C39" s="1" t="s">
        <v>162</v>
      </c>
      <c r="D39" s="1" t="s">
        <v>111</v>
      </c>
      <c r="E39" s="1" t="s">
        <v>163</v>
      </c>
      <c r="F39" s="18">
        <v>45952</v>
      </c>
      <c r="G39" s="18">
        <v>46054</v>
      </c>
      <c r="H39" s="1"/>
      <c r="I39" s="3">
        <v>8376</v>
      </c>
      <c r="J39" s="3">
        <v>10051.200000000001</v>
      </c>
      <c r="K39" s="1" t="s">
        <v>32</v>
      </c>
      <c r="L39" s="1" t="s">
        <v>164</v>
      </c>
      <c r="M39" s="1" t="s">
        <v>23</v>
      </c>
      <c r="N39" s="1" t="s">
        <v>24</v>
      </c>
      <c r="O39" s="1">
        <v>4792511</v>
      </c>
      <c r="P39" s="1" t="s">
        <v>20</v>
      </c>
      <c r="Q39" s="1">
        <v>0</v>
      </c>
    </row>
    <row r="40" spans="1:17" ht="57.6" x14ac:dyDescent="0.3">
      <c r="A40" s="1" t="s">
        <v>98</v>
      </c>
      <c r="B40" s="1"/>
      <c r="C40" s="1" t="s">
        <v>165</v>
      </c>
      <c r="D40" s="1" t="s">
        <v>111</v>
      </c>
      <c r="E40" s="1" t="s">
        <v>166</v>
      </c>
      <c r="F40" s="18">
        <v>45915</v>
      </c>
      <c r="G40" s="41">
        <v>46093</v>
      </c>
      <c r="H40" s="1"/>
      <c r="I40" s="3">
        <v>22000</v>
      </c>
      <c r="J40" s="3">
        <v>26400</v>
      </c>
      <c r="K40" s="1" t="s">
        <v>32</v>
      </c>
      <c r="L40" s="1" t="s">
        <v>167</v>
      </c>
      <c r="M40" s="1" t="s">
        <v>23</v>
      </c>
      <c r="N40" s="1" t="s">
        <v>24</v>
      </c>
      <c r="O40" s="1">
        <v>6834852</v>
      </c>
      <c r="P40" s="1" t="s">
        <v>20</v>
      </c>
      <c r="Q40" s="1">
        <v>0</v>
      </c>
    </row>
    <row r="41" spans="1:17" ht="57.6" x14ac:dyDescent="0.3">
      <c r="A41" s="1" t="s">
        <v>98</v>
      </c>
      <c r="B41" s="1">
        <v>12027743</v>
      </c>
      <c r="C41" s="1" t="s">
        <v>168</v>
      </c>
      <c r="D41" s="1" t="s">
        <v>169</v>
      </c>
      <c r="E41" s="1" t="s">
        <v>170</v>
      </c>
      <c r="F41" s="18">
        <v>45992</v>
      </c>
      <c r="G41" s="18">
        <v>46356</v>
      </c>
      <c r="H41" s="1"/>
      <c r="I41" s="3">
        <v>13034.79</v>
      </c>
      <c r="J41" s="3">
        <v>15641.74</v>
      </c>
      <c r="K41" s="1" t="s">
        <v>32</v>
      </c>
      <c r="L41" s="1" t="s">
        <v>171</v>
      </c>
      <c r="M41" s="1" t="s">
        <v>24</v>
      </c>
      <c r="N41" s="1" t="s">
        <v>24</v>
      </c>
      <c r="O41" s="1">
        <v>1628868</v>
      </c>
      <c r="P41" s="1" t="s">
        <v>20</v>
      </c>
      <c r="Q41" s="1">
        <v>0</v>
      </c>
    </row>
    <row r="42" spans="1:17" ht="43.2" x14ac:dyDescent="0.3">
      <c r="A42" s="1" t="s">
        <v>98</v>
      </c>
      <c r="B42" s="1"/>
      <c r="C42" s="1" t="s">
        <v>172</v>
      </c>
      <c r="D42" s="1" t="s">
        <v>169</v>
      </c>
      <c r="E42" s="1" t="s">
        <v>173</v>
      </c>
      <c r="F42" s="18">
        <v>44652</v>
      </c>
      <c r="G42" s="18">
        <v>46477</v>
      </c>
      <c r="H42" s="18">
        <v>45748</v>
      </c>
      <c r="I42" s="3">
        <v>593000</v>
      </c>
      <c r="J42" s="3">
        <v>593000</v>
      </c>
      <c r="K42" s="1" t="s">
        <v>57</v>
      </c>
      <c r="L42" s="1" t="s">
        <v>174</v>
      </c>
      <c r="M42" s="1" t="s">
        <v>24</v>
      </c>
      <c r="N42" s="1" t="s">
        <v>23</v>
      </c>
      <c r="O42" s="1">
        <v>4373653</v>
      </c>
      <c r="P42" s="1">
        <v>279057</v>
      </c>
      <c r="Q42" s="1">
        <v>0</v>
      </c>
    </row>
    <row r="43" spans="1:17" ht="43.2" x14ac:dyDescent="0.3">
      <c r="A43" s="1" t="s">
        <v>98</v>
      </c>
      <c r="B43" s="1"/>
      <c r="C43" s="1" t="s">
        <v>175</v>
      </c>
      <c r="D43" s="1" t="s">
        <v>169</v>
      </c>
      <c r="E43" s="1" t="s">
        <v>176</v>
      </c>
      <c r="F43" s="18">
        <v>44743</v>
      </c>
      <c r="G43" s="1" t="s">
        <v>109</v>
      </c>
      <c r="H43" s="1"/>
      <c r="I43" s="3">
        <v>21000</v>
      </c>
      <c r="J43" s="3">
        <v>25200</v>
      </c>
      <c r="K43" s="1" t="s">
        <v>21</v>
      </c>
      <c r="L43" s="1" t="s">
        <v>177</v>
      </c>
      <c r="M43" s="1" t="s">
        <v>23</v>
      </c>
      <c r="N43" s="1" t="s">
        <v>24</v>
      </c>
      <c r="O43" s="1">
        <v>10179621</v>
      </c>
      <c r="P43" s="1" t="s">
        <v>20</v>
      </c>
      <c r="Q43" s="1">
        <v>0</v>
      </c>
    </row>
    <row r="44" spans="1:17" ht="43.2" x14ac:dyDescent="0.3">
      <c r="A44" s="1" t="s">
        <v>98</v>
      </c>
      <c r="B44" s="1"/>
      <c r="C44" s="2" t="s">
        <v>178</v>
      </c>
      <c r="D44" s="1" t="s">
        <v>54</v>
      </c>
      <c r="E44" s="2" t="s">
        <v>179</v>
      </c>
      <c r="F44" s="30">
        <v>45017</v>
      </c>
      <c r="G44" s="30">
        <v>46112</v>
      </c>
      <c r="H44" s="1"/>
      <c r="I44" s="32">
        <v>80832</v>
      </c>
      <c r="J44" s="3">
        <v>96998.399999999994</v>
      </c>
      <c r="K44" s="1" t="s">
        <v>57</v>
      </c>
      <c r="L44" s="2" t="s">
        <v>180</v>
      </c>
      <c r="M44" s="1" t="s">
        <v>24</v>
      </c>
      <c r="N44" s="1" t="s">
        <v>24</v>
      </c>
      <c r="O44" s="31" t="s">
        <v>181</v>
      </c>
      <c r="P44" s="1" t="s">
        <v>20</v>
      </c>
      <c r="Q44" s="1">
        <v>0</v>
      </c>
    </row>
    <row r="45" spans="1:17" ht="28.8" x14ac:dyDescent="0.3">
      <c r="A45" s="1" t="s">
        <v>98</v>
      </c>
      <c r="B45" s="1"/>
      <c r="C45" s="2" t="s">
        <v>182</v>
      </c>
      <c r="D45" s="1" t="s">
        <v>54</v>
      </c>
      <c r="E45" s="2" t="s">
        <v>182</v>
      </c>
      <c r="F45" s="36">
        <v>45383</v>
      </c>
      <c r="G45" s="30">
        <v>45565</v>
      </c>
      <c r="H45" s="1"/>
      <c r="I45" s="32">
        <v>16844.57</v>
      </c>
      <c r="J45" s="3">
        <v>20213.48</v>
      </c>
      <c r="K45" s="1" t="s">
        <v>32</v>
      </c>
      <c r="L45" s="2" t="s">
        <v>183</v>
      </c>
      <c r="M45" s="1" t="s">
        <v>24</v>
      </c>
      <c r="N45" s="1" t="s">
        <v>24</v>
      </c>
      <c r="O45" s="31" t="s">
        <v>184</v>
      </c>
      <c r="P45" s="1" t="s">
        <v>20</v>
      </c>
      <c r="Q45" s="1">
        <v>0</v>
      </c>
    </row>
    <row r="46" spans="1:17" ht="100.8" x14ac:dyDescent="0.3">
      <c r="A46" s="1" t="s">
        <v>98</v>
      </c>
      <c r="B46" s="1"/>
      <c r="C46" s="1" t="s">
        <v>185</v>
      </c>
      <c r="D46" s="1" t="s">
        <v>54</v>
      </c>
      <c r="E46" s="1" t="s">
        <v>186</v>
      </c>
      <c r="F46" s="21">
        <v>45050</v>
      </c>
      <c r="G46" s="21">
        <v>46146</v>
      </c>
      <c r="H46" s="1"/>
      <c r="I46" s="3">
        <v>83104</v>
      </c>
      <c r="J46" s="3">
        <v>99724.800000000003</v>
      </c>
      <c r="K46" s="1" t="s">
        <v>57</v>
      </c>
      <c r="L46" s="1" t="s">
        <v>187</v>
      </c>
      <c r="M46" s="1" t="s">
        <v>23</v>
      </c>
      <c r="N46" s="1" t="s">
        <v>24</v>
      </c>
      <c r="O46" s="2" t="s">
        <v>181</v>
      </c>
      <c r="P46" s="1" t="s">
        <v>20</v>
      </c>
      <c r="Q46" s="1">
        <v>0</v>
      </c>
    </row>
    <row r="47" spans="1:17" ht="43.2" x14ac:dyDescent="0.3">
      <c r="A47" s="1" t="s">
        <v>98</v>
      </c>
      <c r="B47" s="1"/>
      <c r="C47" s="1" t="s">
        <v>188</v>
      </c>
      <c r="D47" s="1" t="s">
        <v>54</v>
      </c>
      <c r="E47" s="1" t="s">
        <v>189</v>
      </c>
      <c r="F47" s="21">
        <v>45667</v>
      </c>
      <c r="G47" s="21" t="s">
        <v>27</v>
      </c>
      <c r="H47" s="1"/>
      <c r="I47" s="3" t="s">
        <v>190</v>
      </c>
      <c r="J47" s="3">
        <v>15499.2</v>
      </c>
      <c r="K47" s="1" t="s">
        <v>32</v>
      </c>
      <c r="L47" s="1" t="s">
        <v>191</v>
      </c>
      <c r="M47" s="1" t="s">
        <v>23</v>
      </c>
      <c r="N47" s="1" t="s">
        <v>24</v>
      </c>
      <c r="O47" s="31" t="s">
        <v>184</v>
      </c>
      <c r="P47" s="1" t="s">
        <v>20</v>
      </c>
      <c r="Q47" s="1">
        <v>0</v>
      </c>
    </row>
    <row r="48" spans="1:17" ht="86.4" x14ac:dyDescent="0.3">
      <c r="A48" s="1" t="s">
        <v>98</v>
      </c>
      <c r="B48" s="1"/>
      <c r="C48" s="1" t="s">
        <v>192</v>
      </c>
      <c r="D48" s="1" t="s">
        <v>54</v>
      </c>
      <c r="E48" s="1" t="s">
        <v>193</v>
      </c>
      <c r="F48" s="18">
        <v>45117</v>
      </c>
      <c r="G48" s="18">
        <v>46213</v>
      </c>
      <c r="H48" s="1"/>
      <c r="I48" s="3"/>
      <c r="J48" s="3">
        <v>17253.599999999999</v>
      </c>
      <c r="K48" s="1" t="s">
        <v>57</v>
      </c>
      <c r="L48" s="1" t="s">
        <v>194</v>
      </c>
      <c r="M48" s="1"/>
      <c r="N48" s="1"/>
      <c r="O48" s="1">
        <v>1488490</v>
      </c>
      <c r="P48" s="1" t="s">
        <v>20</v>
      </c>
      <c r="Q48" s="1">
        <v>0</v>
      </c>
    </row>
    <row r="49" spans="1:17" ht="72" x14ac:dyDescent="0.3">
      <c r="A49" s="1" t="s">
        <v>98</v>
      </c>
      <c r="B49" s="1"/>
      <c r="C49" s="1" t="s">
        <v>195</v>
      </c>
      <c r="D49" s="1" t="s">
        <v>169</v>
      </c>
      <c r="E49" s="1" t="s">
        <v>195</v>
      </c>
      <c r="F49" s="18">
        <v>45748</v>
      </c>
      <c r="G49" s="18">
        <v>46112</v>
      </c>
      <c r="H49" s="1"/>
      <c r="I49" s="3">
        <v>84050</v>
      </c>
      <c r="J49" s="3">
        <v>100860</v>
      </c>
      <c r="K49" s="1" t="s">
        <v>21</v>
      </c>
      <c r="L49" s="1" t="s">
        <v>196</v>
      </c>
      <c r="M49" s="1" t="s">
        <v>23</v>
      </c>
      <c r="N49" s="1" t="s">
        <v>197</v>
      </c>
      <c r="O49" s="42">
        <v>2175146</v>
      </c>
      <c r="P49" s="42">
        <v>2175146</v>
      </c>
      <c r="Q49" s="1">
        <v>0</v>
      </c>
    </row>
    <row r="50" spans="1:17" ht="43.2" x14ac:dyDescent="0.3">
      <c r="A50" s="1" t="s">
        <v>98</v>
      </c>
      <c r="B50" s="1"/>
      <c r="C50" s="1" t="s">
        <v>198</v>
      </c>
      <c r="D50" s="1" t="s">
        <v>169</v>
      </c>
      <c r="E50" s="1" t="s">
        <v>199</v>
      </c>
      <c r="F50" s="18">
        <v>41913</v>
      </c>
      <c r="G50" s="18">
        <v>47391</v>
      </c>
      <c r="H50" s="1"/>
      <c r="I50" s="3" t="s">
        <v>200</v>
      </c>
      <c r="J50" s="3" t="s">
        <v>201</v>
      </c>
      <c r="K50" s="1" t="s">
        <v>202</v>
      </c>
      <c r="L50" s="1" t="s">
        <v>203</v>
      </c>
      <c r="M50" s="1" t="s">
        <v>23</v>
      </c>
      <c r="N50" s="1" t="s">
        <v>23</v>
      </c>
      <c r="O50" s="1">
        <v>9021431</v>
      </c>
      <c r="P50" s="1">
        <v>9021431</v>
      </c>
      <c r="Q50" s="1">
        <v>0</v>
      </c>
    </row>
    <row r="51" spans="1:17" ht="43.2" x14ac:dyDescent="0.3">
      <c r="A51" s="1" t="s">
        <v>98</v>
      </c>
      <c r="B51" s="1"/>
      <c r="C51" s="1" t="s">
        <v>204</v>
      </c>
      <c r="D51" s="1" t="s">
        <v>111</v>
      </c>
      <c r="E51" s="1" t="s">
        <v>205</v>
      </c>
      <c r="F51" s="21">
        <v>45682</v>
      </c>
      <c r="G51" s="21">
        <v>47507</v>
      </c>
      <c r="H51" s="18">
        <v>47635</v>
      </c>
      <c r="I51" s="3">
        <v>1300000</v>
      </c>
      <c r="J51" s="3">
        <v>1560000</v>
      </c>
      <c r="K51" s="1" t="s">
        <v>32</v>
      </c>
      <c r="L51" s="1" t="s">
        <v>206</v>
      </c>
      <c r="M51" s="1" t="s">
        <v>24</v>
      </c>
      <c r="N51" s="1" t="s">
        <v>24</v>
      </c>
      <c r="O51" s="19" t="s">
        <v>207</v>
      </c>
      <c r="P51" s="1" t="s">
        <v>20</v>
      </c>
      <c r="Q51" s="1">
        <v>0</v>
      </c>
    </row>
    <row r="52" spans="1:17" ht="43.2" x14ac:dyDescent="0.3">
      <c r="A52" s="1" t="s">
        <v>98</v>
      </c>
      <c r="B52" s="1" t="s">
        <v>208</v>
      </c>
      <c r="C52" s="1" t="s">
        <v>209</v>
      </c>
      <c r="D52" s="1" t="s">
        <v>111</v>
      </c>
      <c r="E52" s="1" t="s">
        <v>210</v>
      </c>
      <c r="F52" s="21">
        <v>44471</v>
      </c>
      <c r="G52" s="21">
        <v>45566</v>
      </c>
      <c r="H52" s="18">
        <v>46023</v>
      </c>
      <c r="I52" s="3">
        <v>300000</v>
      </c>
      <c r="J52" s="3">
        <v>360000</v>
      </c>
      <c r="K52" s="1" t="s">
        <v>57</v>
      </c>
      <c r="L52" s="1" t="s">
        <v>211</v>
      </c>
      <c r="M52" s="1" t="s">
        <v>24</v>
      </c>
      <c r="N52" s="1" t="s">
        <v>24</v>
      </c>
      <c r="O52" s="19" t="s">
        <v>212</v>
      </c>
      <c r="P52" s="1" t="s">
        <v>20</v>
      </c>
      <c r="Q52" s="1">
        <v>0</v>
      </c>
    </row>
    <row r="53" spans="1:17" ht="43.2" x14ac:dyDescent="0.3">
      <c r="A53" s="1" t="s">
        <v>98</v>
      </c>
      <c r="B53" s="1"/>
      <c r="C53" s="1" t="s">
        <v>213</v>
      </c>
      <c r="D53" s="1" t="s">
        <v>111</v>
      </c>
      <c r="E53" s="1" t="s">
        <v>210</v>
      </c>
      <c r="F53" s="21">
        <v>44471</v>
      </c>
      <c r="G53" s="21">
        <v>45566</v>
      </c>
      <c r="H53" s="18">
        <v>46023</v>
      </c>
      <c r="I53" s="3">
        <v>12000</v>
      </c>
      <c r="J53" s="3">
        <v>14400</v>
      </c>
      <c r="K53" s="1" t="s">
        <v>57</v>
      </c>
      <c r="L53" s="1" t="s">
        <v>214</v>
      </c>
      <c r="M53" s="1" t="s">
        <v>24</v>
      </c>
      <c r="N53" s="1" t="s">
        <v>24</v>
      </c>
      <c r="O53" s="19" t="s">
        <v>215</v>
      </c>
      <c r="P53" s="1" t="s">
        <v>20</v>
      </c>
      <c r="Q53" s="1">
        <v>0</v>
      </c>
    </row>
    <row r="54" spans="1:17" ht="72" x14ac:dyDescent="0.3">
      <c r="A54" s="14" t="s">
        <v>98</v>
      </c>
      <c r="B54" s="14" t="s">
        <v>216</v>
      </c>
      <c r="C54" s="1" t="s">
        <v>217</v>
      </c>
      <c r="D54" s="14" t="s">
        <v>111</v>
      </c>
      <c r="E54" s="14" t="s">
        <v>218</v>
      </c>
      <c r="F54" s="43">
        <v>45170</v>
      </c>
      <c r="G54" s="43">
        <v>46265</v>
      </c>
      <c r="H54" s="43">
        <v>46174</v>
      </c>
      <c r="I54" s="3">
        <v>240000</v>
      </c>
      <c r="J54" s="3">
        <v>288000</v>
      </c>
      <c r="K54" s="1" t="s">
        <v>57</v>
      </c>
      <c r="L54" s="14" t="s">
        <v>219</v>
      </c>
      <c r="M54" s="14" t="s">
        <v>23</v>
      </c>
      <c r="N54" s="14" t="s">
        <v>24</v>
      </c>
      <c r="O54" s="14">
        <v>13535125</v>
      </c>
      <c r="P54" s="1" t="s">
        <v>20</v>
      </c>
      <c r="Q54" s="1">
        <v>0</v>
      </c>
    </row>
    <row r="55" spans="1:17" ht="57.6" x14ac:dyDescent="0.3">
      <c r="A55" s="1" t="s">
        <v>98</v>
      </c>
      <c r="B55" s="1"/>
      <c r="C55" s="1" t="s">
        <v>220</v>
      </c>
      <c r="D55" s="1" t="s">
        <v>111</v>
      </c>
      <c r="E55" s="1" t="s">
        <v>221</v>
      </c>
      <c r="F55" s="21">
        <v>45533</v>
      </c>
      <c r="G55" s="21">
        <v>45897</v>
      </c>
      <c r="H55" s="18">
        <v>46143</v>
      </c>
      <c r="I55" s="3">
        <v>150000</v>
      </c>
      <c r="J55" s="3">
        <v>180000</v>
      </c>
      <c r="K55" s="1" t="s">
        <v>32</v>
      </c>
      <c r="L55" s="1" t="s">
        <v>222</v>
      </c>
      <c r="M55" s="1" t="s">
        <v>24</v>
      </c>
      <c r="N55" s="1" t="s">
        <v>24</v>
      </c>
      <c r="O55" s="19" t="s">
        <v>223</v>
      </c>
      <c r="P55" s="1" t="s">
        <v>20</v>
      </c>
      <c r="Q55" s="1">
        <v>0</v>
      </c>
    </row>
    <row r="56" spans="1:17" ht="43.2" x14ac:dyDescent="0.3">
      <c r="A56" s="1" t="s">
        <v>98</v>
      </c>
      <c r="B56" s="1">
        <v>11030203</v>
      </c>
      <c r="C56" s="1" t="s">
        <v>224</v>
      </c>
      <c r="D56" s="1" t="s">
        <v>111</v>
      </c>
      <c r="E56" s="1" t="s">
        <v>225</v>
      </c>
      <c r="F56" s="21">
        <v>43313</v>
      </c>
      <c r="G56" s="21">
        <v>46965</v>
      </c>
      <c r="H56" s="18">
        <v>46266</v>
      </c>
      <c r="I56" s="3">
        <v>375000</v>
      </c>
      <c r="J56" s="3">
        <v>450000</v>
      </c>
      <c r="K56" s="1" t="s">
        <v>57</v>
      </c>
      <c r="L56" s="1" t="s">
        <v>226</v>
      </c>
      <c r="M56" s="1" t="s">
        <v>24</v>
      </c>
      <c r="N56" s="1" t="s">
        <v>24</v>
      </c>
      <c r="O56" s="19">
        <v>3805576</v>
      </c>
      <c r="P56" s="1" t="s">
        <v>20</v>
      </c>
      <c r="Q56" s="1">
        <v>0</v>
      </c>
    </row>
    <row r="57" spans="1:17" ht="57.6" x14ac:dyDescent="0.3">
      <c r="A57" s="1" t="s">
        <v>98</v>
      </c>
      <c r="B57" s="1" t="s">
        <v>227</v>
      </c>
      <c r="C57" s="2" t="s">
        <v>228</v>
      </c>
      <c r="D57" s="1" t="s">
        <v>111</v>
      </c>
      <c r="E57" s="2" t="s">
        <v>229</v>
      </c>
      <c r="F57" s="30">
        <v>44762</v>
      </c>
      <c r="G57" s="30">
        <v>45857</v>
      </c>
      <c r="H57" s="18">
        <v>46266</v>
      </c>
      <c r="I57" s="32" t="s">
        <v>230</v>
      </c>
      <c r="J57" s="3">
        <v>96000</v>
      </c>
      <c r="K57" s="1" t="s">
        <v>32</v>
      </c>
      <c r="L57" s="2" t="s">
        <v>231</v>
      </c>
      <c r="M57" s="1" t="s">
        <v>23</v>
      </c>
      <c r="N57" s="1" t="s">
        <v>24</v>
      </c>
      <c r="O57" s="19" t="s">
        <v>232</v>
      </c>
      <c r="P57" s="1" t="s">
        <v>20</v>
      </c>
      <c r="Q57" s="1">
        <v>0</v>
      </c>
    </row>
    <row r="58" spans="1:17" ht="100.8" x14ac:dyDescent="0.3">
      <c r="A58" s="1" t="s">
        <v>98</v>
      </c>
      <c r="B58" s="1"/>
      <c r="C58" s="2" t="s">
        <v>233</v>
      </c>
      <c r="D58" s="1" t="s">
        <v>111</v>
      </c>
      <c r="E58" s="2" t="s">
        <v>234</v>
      </c>
      <c r="F58" s="30">
        <v>43344</v>
      </c>
      <c r="G58" s="30">
        <v>45535</v>
      </c>
      <c r="H58" s="18">
        <v>46174</v>
      </c>
      <c r="I58" s="32" t="s">
        <v>235</v>
      </c>
      <c r="J58" s="3">
        <v>138000</v>
      </c>
      <c r="K58" s="1" t="s">
        <v>32</v>
      </c>
      <c r="L58" s="2" t="s">
        <v>236</v>
      </c>
      <c r="M58" s="1" t="s">
        <v>24</v>
      </c>
      <c r="N58" s="1" t="s">
        <v>24</v>
      </c>
      <c r="O58" s="19" t="s">
        <v>237</v>
      </c>
      <c r="P58" s="1" t="s">
        <v>20</v>
      </c>
      <c r="Q58" s="1">
        <v>0</v>
      </c>
    </row>
    <row r="59" spans="1:17" ht="100.8" x14ac:dyDescent="0.3">
      <c r="A59" s="1" t="s">
        <v>98</v>
      </c>
      <c r="B59" s="1"/>
      <c r="C59" s="2" t="s">
        <v>238</v>
      </c>
      <c r="D59" s="1" t="s">
        <v>111</v>
      </c>
      <c r="E59" s="2" t="s">
        <v>239</v>
      </c>
      <c r="F59" s="30">
        <v>44200</v>
      </c>
      <c r="G59" s="30">
        <v>45535</v>
      </c>
      <c r="H59" s="18">
        <v>46174</v>
      </c>
      <c r="I59" s="32" t="s">
        <v>240</v>
      </c>
      <c r="J59" s="3">
        <v>31200</v>
      </c>
      <c r="K59" s="1" t="s">
        <v>32</v>
      </c>
      <c r="L59" s="2" t="s">
        <v>236</v>
      </c>
      <c r="M59" s="1" t="s">
        <v>24</v>
      </c>
      <c r="N59" s="1" t="s">
        <v>24</v>
      </c>
      <c r="O59" s="19" t="s">
        <v>237</v>
      </c>
      <c r="P59" s="1" t="s">
        <v>20</v>
      </c>
      <c r="Q59" s="1">
        <v>0</v>
      </c>
    </row>
    <row r="60" spans="1:17" ht="115.2" x14ac:dyDescent="0.3">
      <c r="A60" s="1" t="s">
        <v>98</v>
      </c>
      <c r="B60" s="1"/>
      <c r="C60" s="1" t="s">
        <v>241</v>
      </c>
      <c r="D60" s="1" t="s">
        <v>111</v>
      </c>
      <c r="E60" s="1" t="s">
        <v>242</v>
      </c>
      <c r="F60" s="18">
        <v>43439</v>
      </c>
      <c r="G60" s="18">
        <v>44534</v>
      </c>
      <c r="H60" s="18"/>
      <c r="I60" s="3" t="s">
        <v>243</v>
      </c>
      <c r="J60" s="3">
        <v>36000</v>
      </c>
      <c r="K60" s="1" t="s">
        <v>32</v>
      </c>
      <c r="L60" s="1" t="s">
        <v>244</v>
      </c>
      <c r="M60" s="1" t="s">
        <v>24</v>
      </c>
      <c r="N60" s="1" t="s">
        <v>24</v>
      </c>
      <c r="O60" s="19" t="s">
        <v>245</v>
      </c>
      <c r="P60" s="1" t="s">
        <v>20</v>
      </c>
      <c r="Q60" s="1">
        <v>0</v>
      </c>
    </row>
    <row r="61" spans="1:17" ht="43.2" x14ac:dyDescent="0.3">
      <c r="A61" s="1" t="s">
        <v>17</v>
      </c>
      <c r="B61" s="2">
        <v>11028967</v>
      </c>
      <c r="C61" s="13" t="s">
        <v>246</v>
      </c>
      <c r="D61" s="1" t="s">
        <v>100</v>
      </c>
      <c r="E61" s="13" t="s">
        <v>247</v>
      </c>
      <c r="F61" s="36">
        <v>45838</v>
      </c>
      <c r="G61" s="36">
        <v>46202</v>
      </c>
      <c r="H61" s="1"/>
      <c r="I61" s="32">
        <v>21940</v>
      </c>
      <c r="J61" s="3">
        <v>26328</v>
      </c>
      <c r="K61" s="1" t="s">
        <v>32</v>
      </c>
      <c r="L61" s="13" t="s">
        <v>248</v>
      </c>
      <c r="M61" s="1" t="s">
        <v>24</v>
      </c>
      <c r="N61" s="1" t="s">
        <v>24</v>
      </c>
      <c r="O61" s="44" t="s">
        <v>249</v>
      </c>
      <c r="P61" s="1" t="s">
        <v>20</v>
      </c>
      <c r="Q61" s="1">
        <v>0</v>
      </c>
    </row>
    <row r="62" spans="1:17" x14ac:dyDescent="0.3">
      <c r="A62" s="1" t="s">
        <v>17</v>
      </c>
      <c r="B62" s="2">
        <v>11028964</v>
      </c>
      <c r="C62" s="2" t="s">
        <v>250</v>
      </c>
      <c r="D62" s="1" t="s">
        <v>100</v>
      </c>
      <c r="E62" s="2" t="s">
        <v>251</v>
      </c>
      <c r="F62" s="36">
        <v>45788</v>
      </c>
      <c r="G62" s="36">
        <v>45879</v>
      </c>
      <c r="H62" s="1"/>
      <c r="I62" s="32">
        <v>14865.96</v>
      </c>
      <c r="J62" s="3">
        <v>17839.150000000001</v>
      </c>
      <c r="K62" s="1"/>
      <c r="L62" s="2" t="s">
        <v>252</v>
      </c>
      <c r="M62" s="1" t="s">
        <v>24</v>
      </c>
      <c r="N62" s="1" t="s">
        <v>24</v>
      </c>
      <c r="O62" s="33" t="s">
        <v>253</v>
      </c>
      <c r="P62" s="1" t="s">
        <v>20</v>
      </c>
      <c r="Q62" s="1">
        <v>0</v>
      </c>
    </row>
    <row r="63" spans="1:17" ht="43.2" x14ac:dyDescent="0.3">
      <c r="A63" s="1" t="s">
        <v>17</v>
      </c>
      <c r="B63" s="2">
        <v>11029753</v>
      </c>
      <c r="C63" s="2" t="s">
        <v>254</v>
      </c>
      <c r="D63" s="1" t="s">
        <v>100</v>
      </c>
      <c r="E63" s="2" t="s">
        <v>255</v>
      </c>
      <c r="F63" s="45">
        <v>45910</v>
      </c>
      <c r="G63" s="45">
        <v>45911</v>
      </c>
      <c r="H63" s="1"/>
      <c r="I63" s="3">
        <v>11380</v>
      </c>
      <c r="J63" s="3">
        <v>13656</v>
      </c>
      <c r="K63" s="1" t="s">
        <v>32</v>
      </c>
      <c r="L63" s="2" t="s">
        <v>256</v>
      </c>
      <c r="M63" s="1" t="s">
        <v>23</v>
      </c>
      <c r="N63" s="1" t="s">
        <v>24</v>
      </c>
      <c r="O63" s="1">
        <v>648075</v>
      </c>
      <c r="P63" s="1" t="s">
        <v>20</v>
      </c>
      <c r="Q63" s="1">
        <v>0</v>
      </c>
    </row>
    <row r="64" spans="1:17" ht="72" x14ac:dyDescent="0.3">
      <c r="A64" s="1" t="s">
        <v>17</v>
      </c>
      <c r="B64" s="1">
        <v>11029729</v>
      </c>
      <c r="C64" s="15" t="s">
        <v>448</v>
      </c>
      <c r="D64" s="1" t="s">
        <v>100</v>
      </c>
      <c r="E64" s="2" t="s">
        <v>257</v>
      </c>
      <c r="F64" s="18"/>
      <c r="G64" s="1"/>
      <c r="H64" s="1"/>
      <c r="I64" s="3">
        <v>48500</v>
      </c>
      <c r="J64" s="3">
        <v>58200</v>
      </c>
      <c r="K64" s="1"/>
      <c r="L64" s="2" t="s">
        <v>258</v>
      </c>
      <c r="M64" s="1" t="s">
        <v>23</v>
      </c>
      <c r="N64" s="1" t="s">
        <v>24</v>
      </c>
      <c r="O64" s="2">
        <v>11029729</v>
      </c>
      <c r="P64" s="1" t="s">
        <v>20</v>
      </c>
      <c r="Q64" s="1">
        <v>0</v>
      </c>
    </row>
    <row r="65" spans="1:17" ht="57.6" x14ac:dyDescent="0.3">
      <c r="A65" s="1" t="s">
        <v>17</v>
      </c>
      <c r="B65" s="2">
        <v>11029831</v>
      </c>
      <c r="C65" s="1" t="s">
        <v>259</v>
      </c>
      <c r="D65" s="1" t="s">
        <v>100</v>
      </c>
      <c r="E65" s="1" t="s">
        <v>260</v>
      </c>
      <c r="F65" s="21">
        <v>45867</v>
      </c>
      <c r="G65" s="21">
        <v>46231</v>
      </c>
      <c r="H65" s="1"/>
      <c r="I65" s="3">
        <v>17912</v>
      </c>
      <c r="J65" s="3">
        <v>21494.400000000001</v>
      </c>
      <c r="K65" s="1"/>
      <c r="L65" s="1" t="s">
        <v>261</v>
      </c>
      <c r="M65" s="1" t="s">
        <v>23</v>
      </c>
      <c r="N65" s="1" t="s">
        <v>24</v>
      </c>
      <c r="O65" s="1">
        <v>890557</v>
      </c>
      <c r="P65" s="1" t="s">
        <v>20</v>
      </c>
      <c r="Q65" s="1">
        <v>0</v>
      </c>
    </row>
    <row r="66" spans="1:17" ht="57.6" x14ac:dyDescent="0.3">
      <c r="A66" s="1" t="s">
        <v>17</v>
      </c>
      <c r="B66" s="1"/>
      <c r="C66" s="1" t="s">
        <v>262</v>
      </c>
      <c r="D66" s="1" t="s">
        <v>263</v>
      </c>
      <c r="E66" s="1" t="s">
        <v>264</v>
      </c>
      <c r="F66" s="21">
        <v>45698</v>
      </c>
      <c r="G66" s="21">
        <v>45705</v>
      </c>
      <c r="H66" s="1"/>
      <c r="I66" s="3">
        <v>35000</v>
      </c>
      <c r="J66" s="3">
        <v>42000</v>
      </c>
      <c r="K66" s="1" t="s">
        <v>32</v>
      </c>
      <c r="L66" s="1" t="s">
        <v>265</v>
      </c>
      <c r="M66" s="1" t="s">
        <v>23</v>
      </c>
      <c r="N66" s="1" t="s">
        <v>24</v>
      </c>
      <c r="O66" s="31" t="s">
        <v>266</v>
      </c>
      <c r="P66" s="1" t="s">
        <v>20</v>
      </c>
      <c r="Q66" s="1"/>
    </row>
    <row r="67" spans="1:17" ht="28.8" x14ac:dyDescent="0.3">
      <c r="A67" s="1" t="s">
        <v>17</v>
      </c>
      <c r="B67" s="1"/>
      <c r="C67" s="1" t="s">
        <v>267</v>
      </c>
      <c r="D67" s="1" t="s">
        <v>263</v>
      </c>
      <c r="E67" s="1" t="s">
        <v>268</v>
      </c>
      <c r="F67" s="21">
        <v>45283</v>
      </c>
      <c r="G67" s="21">
        <v>46378</v>
      </c>
      <c r="H67" s="1"/>
      <c r="I67" s="3">
        <v>360000</v>
      </c>
      <c r="J67" s="3">
        <v>432000</v>
      </c>
      <c r="K67" s="1" t="s">
        <v>57</v>
      </c>
      <c r="L67" s="1" t="s">
        <v>269</v>
      </c>
      <c r="M67" s="1" t="s">
        <v>24</v>
      </c>
      <c r="N67" s="1" t="s">
        <v>24</v>
      </c>
      <c r="O67" s="31" t="s">
        <v>270</v>
      </c>
      <c r="P67" s="1" t="s">
        <v>20</v>
      </c>
      <c r="Q67" s="1"/>
    </row>
    <row r="68" spans="1:17" ht="43.2" x14ac:dyDescent="0.3">
      <c r="A68" s="1" t="s">
        <v>17</v>
      </c>
      <c r="B68" s="1">
        <v>11029259</v>
      </c>
      <c r="C68" s="1" t="s">
        <v>271</v>
      </c>
      <c r="D68" s="1" t="s">
        <v>263</v>
      </c>
      <c r="E68" s="1" t="s">
        <v>272</v>
      </c>
      <c r="F68" s="21">
        <v>45821</v>
      </c>
      <c r="G68" s="21">
        <v>45961</v>
      </c>
      <c r="H68" s="1"/>
      <c r="I68" s="3">
        <v>23750</v>
      </c>
      <c r="J68" s="3">
        <v>70500</v>
      </c>
      <c r="K68" s="1" t="s">
        <v>32</v>
      </c>
      <c r="L68" s="1" t="s">
        <v>273</v>
      </c>
      <c r="M68" s="1" t="s">
        <v>23</v>
      </c>
      <c r="N68" s="1" t="s">
        <v>24</v>
      </c>
      <c r="O68" s="46">
        <v>4693096</v>
      </c>
      <c r="P68" s="1" t="s">
        <v>20</v>
      </c>
      <c r="Q68" s="1"/>
    </row>
    <row r="69" spans="1:17" ht="43.2" x14ac:dyDescent="0.3">
      <c r="A69" s="1" t="s">
        <v>17</v>
      </c>
      <c r="B69" s="2">
        <v>11029650</v>
      </c>
      <c r="C69" s="1" t="s">
        <v>274</v>
      </c>
      <c r="D69" s="1" t="s">
        <v>263</v>
      </c>
      <c r="E69" s="1" t="s">
        <v>275</v>
      </c>
      <c r="F69" s="21">
        <v>45809</v>
      </c>
      <c r="G69" s="21">
        <v>45991</v>
      </c>
      <c r="H69" s="1"/>
      <c r="I69" s="3">
        <v>20625</v>
      </c>
      <c r="J69" s="3">
        <v>24750</v>
      </c>
      <c r="K69" s="1" t="s">
        <v>32</v>
      </c>
      <c r="L69" s="1" t="s">
        <v>276</v>
      </c>
      <c r="M69" s="1" t="s">
        <v>23</v>
      </c>
      <c r="N69" s="1" t="s">
        <v>24</v>
      </c>
      <c r="O69" s="2">
        <v>16058481</v>
      </c>
      <c r="P69" s="1" t="s">
        <v>20</v>
      </c>
      <c r="Q69" s="1"/>
    </row>
    <row r="70" spans="1:17" ht="43.2" x14ac:dyDescent="0.3">
      <c r="A70" s="1" t="s">
        <v>17</v>
      </c>
      <c r="B70" s="2">
        <v>11029496</v>
      </c>
      <c r="C70" s="1" t="s">
        <v>274</v>
      </c>
      <c r="D70" s="1" t="s">
        <v>263</v>
      </c>
      <c r="E70" s="1" t="s">
        <v>277</v>
      </c>
      <c r="F70" s="21">
        <v>45734</v>
      </c>
      <c r="G70" s="21">
        <v>45807</v>
      </c>
      <c r="H70" s="1"/>
      <c r="I70" s="3">
        <v>35000</v>
      </c>
      <c r="J70" s="3">
        <v>42000</v>
      </c>
      <c r="K70" s="1" t="s">
        <v>32</v>
      </c>
      <c r="L70" s="1" t="s">
        <v>278</v>
      </c>
      <c r="M70" s="1" t="s">
        <v>24</v>
      </c>
      <c r="N70" s="1" t="s">
        <v>24</v>
      </c>
      <c r="O70" s="1">
        <v>10012478</v>
      </c>
      <c r="P70" s="1" t="s">
        <v>20</v>
      </c>
      <c r="Q70" s="1"/>
    </row>
    <row r="71" spans="1:17" ht="43.2" x14ac:dyDescent="0.3">
      <c r="A71" s="1" t="s">
        <v>98</v>
      </c>
      <c r="B71" s="1">
        <v>11030790</v>
      </c>
      <c r="C71" s="1" t="s">
        <v>279</v>
      </c>
      <c r="D71" s="1" t="s">
        <v>100</v>
      </c>
      <c r="E71" s="1" t="s">
        <v>280</v>
      </c>
      <c r="F71" s="18">
        <v>45966</v>
      </c>
      <c r="G71" s="18">
        <v>45966</v>
      </c>
      <c r="H71" s="1"/>
      <c r="I71" s="3">
        <v>30846</v>
      </c>
      <c r="J71" s="3">
        <v>37015.199999999997</v>
      </c>
      <c r="K71" s="1" t="s">
        <v>32</v>
      </c>
      <c r="L71" s="1" t="s">
        <v>281</v>
      </c>
      <c r="M71" s="1" t="s">
        <v>24</v>
      </c>
      <c r="N71" s="1" t="s">
        <v>24</v>
      </c>
      <c r="O71" s="47">
        <v>4190816</v>
      </c>
      <c r="P71" s="1" t="s">
        <v>20</v>
      </c>
      <c r="Q71" s="1"/>
    </row>
    <row r="72" spans="1:17" ht="28.8" x14ac:dyDescent="0.3">
      <c r="A72" s="1" t="s">
        <v>98</v>
      </c>
      <c r="B72" s="1">
        <v>11030779</v>
      </c>
      <c r="C72" s="1" t="s">
        <v>282</v>
      </c>
      <c r="D72" s="1" t="s">
        <v>100</v>
      </c>
      <c r="E72" s="1" t="s">
        <v>283</v>
      </c>
      <c r="F72" s="18">
        <v>45965</v>
      </c>
      <c r="G72" s="18">
        <v>45965</v>
      </c>
      <c r="H72" s="1"/>
      <c r="I72" s="3">
        <v>13332.5</v>
      </c>
      <c r="J72" s="3">
        <v>15999</v>
      </c>
      <c r="K72" s="1" t="s">
        <v>32</v>
      </c>
      <c r="L72" s="1" t="s">
        <v>284</v>
      </c>
      <c r="M72" s="1" t="s">
        <v>23</v>
      </c>
      <c r="N72" s="1" t="s">
        <v>24</v>
      </c>
      <c r="O72" s="1" t="s">
        <v>109</v>
      </c>
      <c r="P72" s="1" t="s">
        <v>20</v>
      </c>
      <c r="Q72" s="1"/>
    </row>
    <row r="73" spans="1:17" ht="69" x14ac:dyDescent="0.3">
      <c r="A73" s="1" t="s">
        <v>98</v>
      </c>
      <c r="B73" s="1">
        <v>279034</v>
      </c>
      <c r="C73" s="16" t="s">
        <v>285</v>
      </c>
      <c r="D73" s="1" t="s">
        <v>100</v>
      </c>
      <c r="E73" s="16" t="s">
        <v>285</v>
      </c>
      <c r="F73" s="18">
        <v>43215</v>
      </c>
      <c r="G73" s="18">
        <v>46153</v>
      </c>
      <c r="H73" s="1"/>
      <c r="I73" s="3">
        <v>5033</v>
      </c>
      <c r="J73" s="3">
        <v>6039</v>
      </c>
      <c r="K73" s="1" t="s">
        <v>32</v>
      </c>
      <c r="L73" s="1" t="s">
        <v>286</v>
      </c>
      <c r="M73" s="1" t="s">
        <v>23</v>
      </c>
      <c r="N73" s="1" t="s">
        <v>24</v>
      </c>
      <c r="O73" s="1">
        <v>2332983</v>
      </c>
      <c r="P73" s="1" t="s">
        <v>20</v>
      </c>
      <c r="Q73" s="1"/>
    </row>
    <row r="74" spans="1:17" ht="28.8" x14ac:dyDescent="0.3">
      <c r="A74" s="1" t="s">
        <v>98</v>
      </c>
      <c r="B74" s="1">
        <v>3784</v>
      </c>
      <c r="C74" s="16" t="s">
        <v>287</v>
      </c>
      <c r="D74" s="1" t="s">
        <v>100</v>
      </c>
      <c r="E74" s="16" t="s">
        <v>287</v>
      </c>
      <c r="F74" s="18">
        <v>44853</v>
      </c>
      <c r="G74" s="18">
        <v>45948</v>
      </c>
      <c r="H74" s="1"/>
      <c r="I74" s="3">
        <v>60000</v>
      </c>
      <c r="J74" s="3">
        <v>72000</v>
      </c>
      <c r="K74" s="1" t="s">
        <v>32</v>
      </c>
      <c r="L74" s="1" t="s">
        <v>288</v>
      </c>
      <c r="M74" s="1" t="s">
        <v>24</v>
      </c>
      <c r="N74" s="1" t="s">
        <v>24</v>
      </c>
      <c r="O74" s="1"/>
      <c r="P74" s="1" t="s">
        <v>20</v>
      </c>
      <c r="Q74" s="1"/>
    </row>
    <row r="75" spans="1:17" ht="28.8" x14ac:dyDescent="0.3">
      <c r="A75" s="1" t="s">
        <v>98</v>
      </c>
      <c r="B75" s="1">
        <v>3785</v>
      </c>
      <c r="C75" s="17" t="s">
        <v>289</v>
      </c>
      <c r="D75" s="1" t="s">
        <v>100</v>
      </c>
      <c r="E75" s="17" t="s">
        <v>289</v>
      </c>
      <c r="F75" s="18">
        <v>44869</v>
      </c>
      <c r="G75" s="18">
        <v>46329</v>
      </c>
      <c r="H75" s="1"/>
      <c r="I75" s="3">
        <v>12000</v>
      </c>
      <c r="J75" s="3">
        <v>14400</v>
      </c>
      <c r="K75" s="1" t="s">
        <v>32</v>
      </c>
      <c r="L75" s="1" t="s">
        <v>290</v>
      </c>
      <c r="M75" s="1" t="s">
        <v>23</v>
      </c>
      <c r="N75" s="1" t="s">
        <v>24</v>
      </c>
      <c r="O75" s="1"/>
      <c r="P75" s="1" t="s">
        <v>20</v>
      </c>
      <c r="Q75" s="1"/>
    </row>
    <row r="76" spans="1:17" ht="129.6" x14ac:dyDescent="0.3">
      <c r="A76" s="1" t="s">
        <v>98</v>
      </c>
      <c r="B76" s="1"/>
      <c r="C76" s="1" t="s">
        <v>291</v>
      </c>
      <c r="D76" s="1" t="s">
        <v>111</v>
      </c>
      <c r="E76" s="1" t="s">
        <v>291</v>
      </c>
      <c r="F76" s="21">
        <v>45374</v>
      </c>
      <c r="G76" s="21">
        <v>45739</v>
      </c>
      <c r="H76" s="1"/>
      <c r="I76" s="3">
        <v>9000</v>
      </c>
      <c r="J76" s="3">
        <v>10800</v>
      </c>
      <c r="K76" s="1" t="s">
        <v>32</v>
      </c>
      <c r="L76" s="1" t="s">
        <v>115</v>
      </c>
      <c r="M76" s="1" t="s">
        <v>23</v>
      </c>
      <c r="N76" s="1" t="s">
        <v>24</v>
      </c>
      <c r="O76" s="19" t="s">
        <v>292</v>
      </c>
      <c r="P76" s="1"/>
      <c r="Q76" s="1"/>
    </row>
    <row r="77" spans="1:17" ht="172.8" x14ac:dyDescent="0.3">
      <c r="A77" s="1" t="s">
        <v>98</v>
      </c>
      <c r="B77" s="1"/>
      <c r="C77" s="1" t="s">
        <v>114</v>
      </c>
      <c r="D77" s="1" t="s">
        <v>111</v>
      </c>
      <c r="E77" s="1" t="s">
        <v>114</v>
      </c>
      <c r="F77" s="21">
        <v>45748</v>
      </c>
      <c r="G77" s="21">
        <v>46112</v>
      </c>
      <c r="H77" s="1"/>
      <c r="I77" s="3">
        <v>6000</v>
      </c>
      <c r="J77" s="3">
        <v>7200</v>
      </c>
      <c r="K77" s="1" t="s">
        <v>21</v>
      </c>
      <c r="L77" s="1" t="s">
        <v>115</v>
      </c>
      <c r="M77" s="1" t="s">
        <v>23</v>
      </c>
      <c r="N77" s="1" t="s">
        <v>24</v>
      </c>
      <c r="O77" s="48">
        <v>10193629</v>
      </c>
      <c r="P77" s="1"/>
      <c r="Q77" s="1"/>
    </row>
    <row r="78" spans="1:17" ht="43.2" x14ac:dyDescent="0.3">
      <c r="A78" s="1" t="s">
        <v>98</v>
      </c>
      <c r="B78" s="1">
        <v>11030203</v>
      </c>
      <c r="C78" s="1" t="s">
        <v>293</v>
      </c>
      <c r="D78" s="1" t="s">
        <v>111</v>
      </c>
      <c r="E78" s="1" t="s">
        <v>294</v>
      </c>
      <c r="F78" s="21">
        <v>43231</v>
      </c>
      <c r="G78" s="21">
        <v>46883</v>
      </c>
      <c r="H78" s="18">
        <v>46518</v>
      </c>
      <c r="I78" s="3">
        <v>23654.76</v>
      </c>
      <c r="J78" s="3">
        <v>28385.71</v>
      </c>
      <c r="K78" s="1" t="s">
        <v>32</v>
      </c>
      <c r="L78" s="1" t="s">
        <v>226</v>
      </c>
      <c r="M78" s="1" t="s">
        <v>24</v>
      </c>
      <c r="N78" s="1" t="s">
        <v>24</v>
      </c>
      <c r="O78" s="1">
        <v>3805576</v>
      </c>
      <c r="P78" s="1"/>
      <c r="Q78" s="1">
        <v>0</v>
      </c>
    </row>
    <row r="79" spans="1:17" ht="28.8" x14ac:dyDescent="0.3">
      <c r="A79" s="1" t="s">
        <v>98</v>
      </c>
      <c r="B79" s="1" t="s">
        <v>295</v>
      </c>
      <c r="C79" s="1" t="s">
        <v>296</v>
      </c>
      <c r="D79" s="1" t="s">
        <v>111</v>
      </c>
      <c r="E79" s="1" t="s">
        <v>297</v>
      </c>
      <c r="F79" s="21">
        <v>45661</v>
      </c>
      <c r="G79" s="21" t="s">
        <v>298</v>
      </c>
      <c r="H79" s="18">
        <v>47938</v>
      </c>
      <c r="I79" s="3" t="s">
        <v>299</v>
      </c>
      <c r="J79" s="3"/>
      <c r="K79" s="1" t="s">
        <v>32</v>
      </c>
      <c r="L79" s="1" t="s">
        <v>300</v>
      </c>
      <c r="M79" s="1" t="s">
        <v>24</v>
      </c>
      <c r="N79" s="1" t="s">
        <v>24</v>
      </c>
      <c r="O79" s="19" t="s">
        <v>301</v>
      </c>
      <c r="P79" s="1"/>
      <c r="Q79" s="1">
        <v>0</v>
      </c>
    </row>
    <row r="80" spans="1:17" ht="115.2" x14ac:dyDescent="0.3">
      <c r="A80" s="1" t="s">
        <v>98</v>
      </c>
      <c r="B80" s="1">
        <v>11030949</v>
      </c>
      <c r="C80" s="1" t="s">
        <v>302</v>
      </c>
      <c r="D80" s="1" t="s">
        <v>111</v>
      </c>
      <c r="E80" s="1" t="s">
        <v>303</v>
      </c>
      <c r="F80" s="21">
        <v>45931</v>
      </c>
      <c r="G80" s="21">
        <v>46022</v>
      </c>
      <c r="H80" s="1"/>
      <c r="I80" s="3">
        <v>45000</v>
      </c>
      <c r="J80" s="3">
        <v>54000</v>
      </c>
      <c r="K80" s="1" t="s">
        <v>21</v>
      </c>
      <c r="L80" s="1" t="s">
        <v>304</v>
      </c>
      <c r="M80" s="1" t="s">
        <v>24</v>
      </c>
      <c r="N80" s="1" t="s">
        <v>24</v>
      </c>
      <c r="O80" s="1" t="s">
        <v>305</v>
      </c>
      <c r="P80" s="1"/>
      <c r="Q80" s="1">
        <v>0</v>
      </c>
    </row>
    <row r="81" spans="1:17" ht="28.8" x14ac:dyDescent="0.3">
      <c r="A81" s="1" t="s">
        <v>17</v>
      </c>
      <c r="B81" s="1" t="s">
        <v>306</v>
      </c>
      <c r="C81" s="1" t="s">
        <v>307</v>
      </c>
      <c r="D81" s="1" t="s">
        <v>111</v>
      </c>
      <c r="E81" s="1" t="s">
        <v>308</v>
      </c>
      <c r="F81" s="18">
        <v>45962</v>
      </c>
      <c r="G81" s="18">
        <v>47058</v>
      </c>
      <c r="H81" s="1"/>
      <c r="I81" s="3">
        <v>1205045</v>
      </c>
      <c r="J81" s="3">
        <v>1446054</v>
      </c>
      <c r="K81" s="1" t="s">
        <v>21</v>
      </c>
      <c r="L81" s="1" t="s">
        <v>309</v>
      </c>
      <c r="M81" s="1" t="s">
        <v>24</v>
      </c>
      <c r="N81" s="1" t="s">
        <v>24</v>
      </c>
      <c r="O81" s="1">
        <v>13868463</v>
      </c>
      <c r="P81" s="1"/>
      <c r="Q81" s="1">
        <v>0</v>
      </c>
    </row>
    <row r="82" spans="1:17" ht="57.6" x14ac:dyDescent="0.3">
      <c r="A82" s="1" t="s">
        <v>98</v>
      </c>
      <c r="B82" s="1" t="s">
        <v>310</v>
      </c>
      <c r="C82" s="1" t="s">
        <v>311</v>
      </c>
      <c r="D82" s="1" t="s">
        <v>111</v>
      </c>
      <c r="E82" s="1" t="s">
        <v>312</v>
      </c>
      <c r="F82" s="21" t="s">
        <v>313</v>
      </c>
      <c r="G82" s="21">
        <v>45950</v>
      </c>
      <c r="H82" s="18"/>
      <c r="I82" s="3">
        <v>59000</v>
      </c>
      <c r="J82" s="3">
        <v>70800</v>
      </c>
      <c r="K82" s="1" t="s">
        <v>57</v>
      </c>
      <c r="L82" s="1" t="s">
        <v>314</v>
      </c>
      <c r="M82" s="1" t="s">
        <v>23</v>
      </c>
      <c r="N82" s="1" t="s">
        <v>24</v>
      </c>
      <c r="O82" s="31" t="s">
        <v>315</v>
      </c>
      <c r="P82" s="1"/>
      <c r="Q82" s="1">
        <v>0</v>
      </c>
    </row>
    <row r="83" spans="1:17" ht="100.8" x14ac:dyDescent="0.3">
      <c r="A83" s="1" t="s">
        <v>316</v>
      </c>
      <c r="B83" s="1" t="s">
        <v>317</v>
      </c>
      <c r="C83" s="1"/>
      <c r="D83" s="2" t="s">
        <v>318</v>
      </c>
      <c r="E83" s="1" t="s">
        <v>319</v>
      </c>
      <c r="F83" s="2" t="s">
        <v>320</v>
      </c>
      <c r="G83" s="18" t="s">
        <v>321</v>
      </c>
      <c r="H83" s="1" t="s">
        <v>322</v>
      </c>
      <c r="I83" s="3"/>
      <c r="J83" s="3">
        <v>115170</v>
      </c>
      <c r="K83" s="3">
        <v>138204</v>
      </c>
      <c r="L83" s="1" t="s">
        <v>323</v>
      </c>
      <c r="M83" s="49" t="s">
        <v>324</v>
      </c>
      <c r="N83" s="1" t="s">
        <v>24</v>
      </c>
      <c r="O83" s="1" t="s">
        <v>24</v>
      </c>
      <c r="P83" s="19" t="s">
        <v>325</v>
      </c>
      <c r="Q83" s="1"/>
    </row>
    <row r="84" spans="1:17" ht="129.6" x14ac:dyDescent="0.3">
      <c r="A84" s="1" t="s">
        <v>316</v>
      </c>
      <c r="B84" s="1" t="s">
        <v>317</v>
      </c>
      <c r="C84" s="1"/>
      <c r="D84" s="1" t="s">
        <v>326</v>
      </c>
      <c r="E84" s="1" t="s">
        <v>319</v>
      </c>
      <c r="F84" s="1" t="s">
        <v>327</v>
      </c>
      <c r="G84" s="18" t="s">
        <v>328</v>
      </c>
      <c r="H84" s="1" t="s">
        <v>329</v>
      </c>
      <c r="I84" s="3"/>
      <c r="J84" s="3">
        <v>88900</v>
      </c>
      <c r="K84" s="3">
        <v>106680</v>
      </c>
      <c r="L84" s="1" t="s">
        <v>330</v>
      </c>
      <c r="M84" s="2" t="s">
        <v>331</v>
      </c>
      <c r="N84" s="1" t="s">
        <v>24</v>
      </c>
      <c r="O84" s="1" t="s">
        <v>24</v>
      </c>
      <c r="P84" s="19" t="s">
        <v>332</v>
      </c>
      <c r="Q84" s="1"/>
    </row>
    <row r="85" spans="1:17" ht="86.4" x14ac:dyDescent="0.3">
      <c r="A85" s="1" t="s">
        <v>316</v>
      </c>
      <c r="B85" s="1" t="s">
        <v>317</v>
      </c>
      <c r="C85" s="1"/>
      <c r="D85" s="2" t="s">
        <v>333</v>
      </c>
      <c r="E85" s="1" t="s">
        <v>319</v>
      </c>
      <c r="F85" s="2" t="s">
        <v>334</v>
      </c>
      <c r="G85" s="18" t="s">
        <v>335</v>
      </c>
      <c r="H85" s="1" t="s">
        <v>336</v>
      </c>
      <c r="I85" s="3"/>
      <c r="J85" s="3">
        <v>98405</v>
      </c>
      <c r="K85" s="3">
        <v>118086</v>
      </c>
      <c r="L85" s="1" t="s">
        <v>330</v>
      </c>
      <c r="M85" s="1" t="s">
        <v>331</v>
      </c>
      <c r="N85" s="1" t="s">
        <v>24</v>
      </c>
      <c r="O85" s="1" t="s">
        <v>24</v>
      </c>
      <c r="P85" s="19" t="s">
        <v>332</v>
      </c>
      <c r="Q85" s="1"/>
    </row>
    <row r="86" spans="1:17" ht="57.6" x14ac:dyDescent="0.3">
      <c r="A86" s="1" t="s">
        <v>316</v>
      </c>
      <c r="B86" s="1" t="s">
        <v>317</v>
      </c>
      <c r="C86" s="1"/>
      <c r="D86" s="2" t="s">
        <v>337</v>
      </c>
      <c r="E86" s="1" t="s">
        <v>319</v>
      </c>
      <c r="F86" s="2" t="s">
        <v>338</v>
      </c>
      <c r="G86" s="18">
        <v>45138</v>
      </c>
      <c r="H86" s="18" t="s">
        <v>339</v>
      </c>
      <c r="I86" s="3"/>
      <c r="J86" s="3">
        <v>382895</v>
      </c>
      <c r="K86" s="3">
        <v>459474</v>
      </c>
      <c r="L86" s="1" t="s">
        <v>330</v>
      </c>
      <c r="M86" s="1" t="s">
        <v>340</v>
      </c>
      <c r="N86" s="1" t="s">
        <v>24</v>
      </c>
      <c r="O86" s="1" t="s">
        <v>24</v>
      </c>
      <c r="P86" s="19" t="s">
        <v>341</v>
      </c>
      <c r="Q86" s="1"/>
    </row>
    <row r="87" spans="1:17" ht="43.2" x14ac:dyDescent="0.3">
      <c r="A87" s="1" t="s">
        <v>17</v>
      </c>
      <c r="B87" s="1" t="s">
        <v>317</v>
      </c>
      <c r="C87" s="1"/>
      <c r="D87" s="1" t="s">
        <v>342</v>
      </c>
      <c r="E87" s="1" t="s">
        <v>319</v>
      </c>
      <c r="F87" s="1" t="s">
        <v>343</v>
      </c>
      <c r="G87" s="18" t="s">
        <v>344</v>
      </c>
      <c r="H87" s="1" t="s">
        <v>345</v>
      </c>
      <c r="I87" s="3"/>
      <c r="J87" s="3">
        <v>15250</v>
      </c>
      <c r="K87" s="3">
        <v>18300</v>
      </c>
      <c r="L87" s="1" t="s">
        <v>330</v>
      </c>
      <c r="M87" s="1" t="s">
        <v>346</v>
      </c>
      <c r="N87" s="1" t="s">
        <v>24</v>
      </c>
      <c r="O87" s="1" t="s">
        <v>24</v>
      </c>
      <c r="P87" s="20">
        <v>9834368</v>
      </c>
      <c r="Q87" s="1"/>
    </row>
    <row r="88" spans="1:17" ht="28.8" x14ac:dyDescent="0.3">
      <c r="A88" s="1" t="s">
        <v>17</v>
      </c>
      <c r="B88" s="1" t="s">
        <v>317</v>
      </c>
      <c r="C88" s="1"/>
      <c r="D88" s="1" t="s">
        <v>347</v>
      </c>
      <c r="E88" s="1" t="s">
        <v>319</v>
      </c>
      <c r="F88" s="1" t="s">
        <v>348</v>
      </c>
      <c r="G88" s="18">
        <v>45762</v>
      </c>
      <c r="H88" s="18"/>
      <c r="I88" s="3"/>
      <c r="J88" s="3">
        <v>10000</v>
      </c>
      <c r="K88" s="3">
        <v>12000</v>
      </c>
      <c r="L88" s="50" t="s">
        <v>349</v>
      </c>
      <c r="M88" s="1" t="s">
        <v>350</v>
      </c>
      <c r="N88" s="1" t="s">
        <v>24</v>
      </c>
      <c r="O88" s="1" t="s">
        <v>24</v>
      </c>
      <c r="P88" s="1" t="s">
        <v>351</v>
      </c>
      <c r="Q88" s="1"/>
    </row>
    <row r="89" spans="1:17" ht="28.8" x14ac:dyDescent="0.3">
      <c r="A89" s="1" t="s">
        <v>17</v>
      </c>
      <c r="B89" s="1"/>
      <c r="C89" s="1"/>
      <c r="D89" s="1" t="s">
        <v>352</v>
      </c>
      <c r="E89" s="1" t="s">
        <v>319</v>
      </c>
      <c r="F89" s="1" t="s">
        <v>353</v>
      </c>
      <c r="G89" s="18">
        <v>44700</v>
      </c>
      <c r="H89" s="18">
        <v>45795</v>
      </c>
      <c r="I89" s="3"/>
      <c r="J89" s="3">
        <v>25911.98</v>
      </c>
      <c r="K89" s="3">
        <v>31093.200000000001</v>
      </c>
      <c r="L89" s="1" t="s">
        <v>32</v>
      </c>
      <c r="M89" s="1" t="s">
        <v>354</v>
      </c>
      <c r="N89" s="1" t="s">
        <v>24</v>
      </c>
      <c r="O89" s="1" t="s">
        <v>24</v>
      </c>
      <c r="P89" s="1">
        <v>10598120</v>
      </c>
      <c r="Q89" s="1"/>
    </row>
    <row r="90" spans="1:17" ht="72" x14ac:dyDescent="0.3">
      <c r="A90" s="1" t="s">
        <v>17</v>
      </c>
      <c r="B90" s="1" t="s">
        <v>317</v>
      </c>
      <c r="C90" s="1"/>
      <c r="D90" s="1" t="s">
        <v>355</v>
      </c>
      <c r="E90" s="1" t="s">
        <v>319</v>
      </c>
      <c r="F90" s="1" t="s">
        <v>356</v>
      </c>
      <c r="G90" s="18">
        <v>45791</v>
      </c>
      <c r="H90" s="18">
        <v>46155</v>
      </c>
      <c r="I90" s="3"/>
      <c r="J90" s="3">
        <v>15000</v>
      </c>
      <c r="K90" s="3">
        <v>18000</v>
      </c>
      <c r="L90" s="1" t="s">
        <v>357</v>
      </c>
      <c r="M90" s="1" t="s">
        <v>358</v>
      </c>
      <c r="N90" s="1" t="s">
        <v>24</v>
      </c>
      <c r="O90" s="1" t="s">
        <v>24</v>
      </c>
      <c r="P90" s="1" t="s">
        <v>359</v>
      </c>
      <c r="Q90" s="1"/>
    </row>
    <row r="91" spans="1:17" ht="28.8" x14ac:dyDescent="0.3">
      <c r="A91" s="1" t="s">
        <v>360</v>
      </c>
      <c r="B91" s="1"/>
      <c r="C91" s="1"/>
      <c r="D91" s="1" t="s">
        <v>361</v>
      </c>
      <c r="E91" s="1" t="s">
        <v>319</v>
      </c>
      <c r="F91" s="1" t="s">
        <v>362</v>
      </c>
      <c r="G91" s="18">
        <v>45642</v>
      </c>
      <c r="H91" s="1"/>
      <c r="I91" s="3"/>
      <c r="J91" s="3">
        <v>74954</v>
      </c>
      <c r="K91" s="3">
        <v>89944.8</v>
      </c>
      <c r="L91" s="1" t="s">
        <v>32</v>
      </c>
      <c r="M91" s="1" t="s">
        <v>363</v>
      </c>
      <c r="N91" s="1" t="s">
        <v>23</v>
      </c>
      <c r="O91" s="1" t="s">
        <v>24</v>
      </c>
      <c r="P91" s="1"/>
      <c r="Q91" s="1"/>
    </row>
    <row r="92" spans="1:17" ht="43.2" x14ac:dyDescent="0.3">
      <c r="A92" s="1" t="s">
        <v>17</v>
      </c>
      <c r="B92" s="1" t="s">
        <v>317</v>
      </c>
      <c r="C92" s="1"/>
      <c r="D92" s="1" t="s">
        <v>364</v>
      </c>
      <c r="E92" s="1" t="s">
        <v>319</v>
      </c>
      <c r="F92" s="1" t="s">
        <v>365</v>
      </c>
      <c r="G92" s="21">
        <v>45301</v>
      </c>
      <c r="H92" s="1" t="s">
        <v>366</v>
      </c>
      <c r="I92" s="3"/>
      <c r="J92" s="3">
        <v>24745</v>
      </c>
      <c r="K92" s="3">
        <v>29694</v>
      </c>
      <c r="L92" s="1" t="s">
        <v>367</v>
      </c>
      <c r="M92" s="1" t="s">
        <v>368</v>
      </c>
      <c r="N92" s="1" t="s">
        <v>23</v>
      </c>
      <c r="O92" s="1" t="s">
        <v>24</v>
      </c>
      <c r="P92" s="1"/>
      <c r="Q92" s="1"/>
    </row>
    <row r="93" spans="1:17" ht="115.2" x14ac:dyDescent="0.3">
      <c r="A93" s="1" t="s">
        <v>17</v>
      </c>
      <c r="B93" s="1" t="s">
        <v>317</v>
      </c>
      <c r="C93" s="1"/>
      <c r="D93" s="1" t="s">
        <v>369</v>
      </c>
      <c r="E93" s="1" t="s">
        <v>319</v>
      </c>
      <c r="F93" s="1" t="s">
        <v>370</v>
      </c>
      <c r="G93" s="21">
        <v>45362</v>
      </c>
      <c r="H93" s="1" t="s">
        <v>371</v>
      </c>
      <c r="I93" s="3"/>
      <c r="J93" s="3">
        <v>46649</v>
      </c>
      <c r="K93" s="3">
        <v>55978.799999999996</v>
      </c>
      <c r="L93" s="1" t="s">
        <v>372</v>
      </c>
      <c r="M93" s="1" t="s">
        <v>373</v>
      </c>
      <c r="N93" s="1" t="s">
        <v>23</v>
      </c>
      <c r="O93" s="1" t="s">
        <v>24</v>
      </c>
      <c r="P93" s="1"/>
      <c r="Q93" s="1"/>
    </row>
    <row r="94" spans="1:17" ht="86.4" x14ac:dyDescent="0.3">
      <c r="A94" s="1" t="s">
        <v>360</v>
      </c>
      <c r="B94" s="1"/>
      <c r="C94" s="1">
        <v>11029279</v>
      </c>
      <c r="D94" s="1" t="s">
        <v>374</v>
      </c>
      <c r="E94" s="1" t="s">
        <v>319</v>
      </c>
      <c r="F94" s="1" t="s">
        <v>375</v>
      </c>
      <c r="G94" s="21">
        <v>45716</v>
      </c>
      <c r="H94" s="21" t="s">
        <v>376</v>
      </c>
      <c r="I94" s="3"/>
      <c r="J94" s="3">
        <v>74954</v>
      </c>
      <c r="K94" s="22">
        <v>89944.8</v>
      </c>
      <c r="L94" s="1" t="s">
        <v>32</v>
      </c>
      <c r="M94" s="1" t="s">
        <v>377</v>
      </c>
      <c r="N94" s="1" t="s">
        <v>24</v>
      </c>
      <c r="O94" s="1" t="s">
        <v>24</v>
      </c>
      <c r="P94" s="1" t="s">
        <v>378</v>
      </c>
      <c r="Q94" s="1"/>
    </row>
    <row r="95" spans="1:17" ht="57.6" x14ac:dyDescent="0.3">
      <c r="A95" s="1" t="s">
        <v>360</v>
      </c>
      <c r="B95" s="1"/>
      <c r="C95" s="1"/>
      <c r="D95" s="1" t="s">
        <v>379</v>
      </c>
      <c r="E95" s="1" t="s">
        <v>319</v>
      </c>
      <c r="F95" s="1" t="s">
        <v>380</v>
      </c>
      <c r="G95" s="21" t="s">
        <v>381</v>
      </c>
      <c r="H95" s="21" t="s">
        <v>382</v>
      </c>
      <c r="I95" s="3"/>
      <c r="J95" s="3" t="s">
        <v>383</v>
      </c>
      <c r="K95" s="3">
        <v>7283318.4299999997</v>
      </c>
      <c r="L95" s="1" t="s">
        <v>32</v>
      </c>
      <c r="M95" s="1" t="s">
        <v>384</v>
      </c>
      <c r="N95" s="1" t="s">
        <v>24</v>
      </c>
      <c r="O95" s="1" t="s">
        <v>24</v>
      </c>
      <c r="P95" s="19" t="s">
        <v>385</v>
      </c>
      <c r="Q95" s="1"/>
    </row>
    <row r="96" spans="1:17" ht="43.2" x14ac:dyDescent="0.3">
      <c r="A96" s="1" t="s">
        <v>360</v>
      </c>
      <c r="B96" s="1"/>
      <c r="C96" s="1"/>
      <c r="D96" s="1" t="s">
        <v>386</v>
      </c>
      <c r="E96" s="1" t="s">
        <v>319</v>
      </c>
      <c r="F96" s="1" t="s">
        <v>387</v>
      </c>
      <c r="G96" s="21">
        <v>45733</v>
      </c>
      <c r="H96" s="21">
        <v>46097</v>
      </c>
      <c r="I96" s="3"/>
      <c r="J96" s="3" t="s">
        <v>388</v>
      </c>
      <c r="K96" s="3">
        <v>126000</v>
      </c>
      <c r="L96" s="1" t="s">
        <v>32</v>
      </c>
      <c r="M96" s="1" t="s">
        <v>389</v>
      </c>
      <c r="N96" s="1" t="s">
        <v>24</v>
      </c>
      <c r="O96" s="1" t="s">
        <v>24</v>
      </c>
      <c r="P96" s="19" t="s">
        <v>266</v>
      </c>
      <c r="Q96" s="1"/>
    </row>
    <row r="97" spans="1:17" ht="43.2" x14ac:dyDescent="0.3">
      <c r="A97" s="1" t="s">
        <v>360</v>
      </c>
      <c r="B97" s="1"/>
      <c r="C97" s="1"/>
      <c r="D97" s="1" t="s">
        <v>390</v>
      </c>
      <c r="E97" s="1" t="s">
        <v>319</v>
      </c>
      <c r="F97" s="1" t="s">
        <v>391</v>
      </c>
      <c r="G97" s="21">
        <v>45824</v>
      </c>
      <c r="H97" s="21">
        <v>45838</v>
      </c>
      <c r="I97" s="3"/>
      <c r="J97" s="3">
        <v>59000</v>
      </c>
      <c r="K97" s="3">
        <v>70800</v>
      </c>
      <c r="L97" s="1" t="s">
        <v>32</v>
      </c>
      <c r="M97" s="1" t="s">
        <v>392</v>
      </c>
      <c r="N97" s="1" t="s">
        <v>23</v>
      </c>
      <c r="O97" s="1" t="s">
        <v>24</v>
      </c>
      <c r="P97" s="19" t="s">
        <v>315</v>
      </c>
      <c r="Q97" s="1"/>
    </row>
    <row r="98" spans="1:17" ht="86.4" x14ac:dyDescent="0.3">
      <c r="A98" s="1" t="s">
        <v>360</v>
      </c>
      <c r="B98" s="1"/>
      <c r="C98" s="1"/>
      <c r="D98" s="1" t="s">
        <v>114</v>
      </c>
      <c r="E98" s="1" t="s">
        <v>319</v>
      </c>
      <c r="F98" s="1" t="s">
        <v>114</v>
      </c>
      <c r="G98" s="21">
        <v>45748</v>
      </c>
      <c r="H98" s="21">
        <v>46112</v>
      </c>
      <c r="I98" s="3"/>
      <c r="J98" s="3"/>
      <c r="K98" s="3"/>
      <c r="L98" s="1" t="s">
        <v>21</v>
      </c>
      <c r="M98" s="1" t="s">
        <v>115</v>
      </c>
      <c r="N98" s="1" t="s">
        <v>23</v>
      </c>
      <c r="O98" s="1" t="s">
        <v>24</v>
      </c>
      <c r="P98" s="1">
        <v>10193629</v>
      </c>
      <c r="Q98" s="1"/>
    </row>
    <row r="99" spans="1:17" ht="72" x14ac:dyDescent="0.3">
      <c r="A99" s="1" t="s">
        <v>360</v>
      </c>
      <c r="B99" s="1"/>
      <c r="C99" s="1"/>
      <c r="D99" s="1" t="s">
        <v>393</v>
      </c>
      <c r="E99" s="1" t="s">
        <v>319</v>
      </c>
      <c r="F99" s="1" t="s">
        <v>394</v>
      </c>
      <c r="G99" s="21">
        <v>45733</v>
      </c>
      <c r="H99" s="21">
        <v>45777</v>
      </c>
      <c r="I99" s="3"/>
      <c r="J99" s="3">
        <v>30000</v>
      </c>
      <c r="K99" s="3">
        <v>36000</v>
      </c>
      <c r="L99" s="1" t="s">
        <v>32</v>
      </c>
      <c r="M99" s="1" t="s">
        <v>265</v>
      </c>
      <c r="N99" s="1" t="s">
        <v>23</v>
      </c>
      <c r="O99" s="1" t="s">
        <v>24</v>
      </c>
      <c r="P99" s="1"/>
      <c r="Q99" s="1"/>
    </row>
    <row r="100" spans="1:17" ht="28.8" x14ac:dyDescent="0.3">
      <c r="A100" s="1" t="s">
        <v>360</v>
      </c>
      <c r="B100" s="1"/>
      <c r="C100" s="1"/>
      <c r="D100" s="1" t="s">
        <v>274</v>
      </c>
      <c r="E100" s="1" t="s">
        <v>319</v>
      </c>
      <c r="F100" s="14" t="s">
        <v>277</v>
      </c>
      <c r="G100" s="21">
        <v>45734</v>
      </c>
      <c r="H100" s="21">
        <v>45807</v>
      </c>
      <c r="I100" s="3"/>
      <c r="J100" s="3">
        <v>35000</v>
      </c>
      <c r="K100" s="3">
        <v>42000</v>
      </c>
      <c r="L100" s="1" t="s">
        <v>32</v>
      </c>
      <c r="M100" s="1" t="s">
        <v>278</v>
      </c>
      <c r="N100" s="1" t="s">
        <v>24</v>
      </c>
      <c r="O100" s="1" t="s">
        <v>24</v>
      </c>
      <c r="P100" s="14">
        <v>10012478</v>
      </c>
      <c r="Q100" s="1"/>
    </row>
    <row r="101" spans="1:17" ht="86.4" x14ac:dyDescent="0.3">
      <c r="A101" s="1" t="s">
        <v>360</v>
      </c>
      <c r="B101" s="1"/>
      <c r="C101" s="1"/>
      <c r="D101" s="1" t="s">
        <v>395</v>
      </c>
      <c r="E101" s="1"/>
      <c r="F101" s="1" t="s">
        <v>396</v>
      </c>
      <c r="G101" s="21" t="s">
        <v>397</v>
      </c>
      <c r="H101" s="21" t="s">
        <v>398</v>
      </c>
      <c r="I101" s="3"/>
      <c r="J101" s="3" t="s">
        <v>399</v>
      </c>
      <c r="K101" s="3">
        <v>63157.89</v>
      </c>
      <c r="L101" s="1" t="s">
        <v>32</v>
      </c>
      <c r="M101" s="1" t="s">
        <v>278</v>
      </c>
      <c r="N101" s="1" t="s">
        <v>24</v>
      </c>
      <c r="O101" s="1" t="s">
        <v>24</v>
      </c>
      <c r="P101" s="14">
        <v>10012478</v>
      </c>
      <c r="Q101" s="1"/>
    </row>
    <row r="102" spans="1:17" ht="57.6" x14ac:dyDescent="0.3">
      <c r="A102" s="1" t="s">
        <v>17</v>
      </c>
      <c r="B102" s="1" t="s">
        <v>317</v>
      </c>
      <c r="C102" s="1"/>
      <c r="D102" s="50" t="s">
        <v>400</v>
      </c>
      <c r="E102" s="1" t="s">
        <v>319</v>
      </c>
      <c r="F102" s="1" t="s">
        <v>401</v>
      </c>
      <c r="G102" s="18" t="s">
        <v>402</v>
      </c>
      <c r="H102" s="1" t="s">
        <v>403</v>
      </c>
      <c r="I102" s="3"/>
      <c r="J102" s="51">
        <v>27000</v>
      </c>
      <c r="K102" s="3">
        <v>32400</v>
      </c>
      <c r="L102" s="1" t="s">
        <v>330</v>
      </c>
      <c r="M102" s="49" t="s">
        <v>404</v>
      </c>
      <c r="N102" s="1" t="s">
        <v>24</v>
      </c>
      <c r="O102" s="1" t="s">
        <v>24</v>
      </c>
      <c r="P102" s="14" t="s">
        <v>405</v>
      </c>
      <c r="Q102" s="1"/>
    </row>
    <row r="103" spans="1:17" ht="86.4" x14ac:dyDescent="0.3">
      <c r="A103" s="1" t="s">
        <v>17</v>
      </c>
      <c r="B103" s="1" t="s">
        <v>317</v>
      </c>
      <c r="C103" s="1"/>
      <c r="D103" s="1" t="s">
        <v>406</v>
      </c>
      <c r="E103" s="1" t="s">
        <v>319</v>
      </c>
      <c r="F103" s="1" t="s">
        <v>407</v>
      </c>
      <c r="G103" s="18">
        <v>45875</v>
      </c>
      <c r="H103" s="1" t="s">
        <v>408</v>
      </c>
      <c r="I103" s="3"/>
      <c r="J103" s="51">
        <v>17325</v>
      </c>
      <c r="K103" s="3">
        <v>20790</v>
      </c>
      <c r="L103" s="1" t="s">
        <v>323</v>
      </c>
      <c r="M103" s="49" t="s">
        <v>324</v>
      </c>
      <c r="N103" s="1"/>
      <c r="O103" s="1"/>
      <c r="P103" s="19" t="s">
        <v>325</v>
      </c>
      <c r="Q103" s="1" t="s">
        <v>24</v>
      </c>
    </row>
    <row r="104" spans="1:17" ht="43.2" x14ac:dyDescent="0.3">
      <c r="A104" s="1" t="s">
        <v>17</v>
      </c>
      <c r="B104" s="1"/>
      <c r="C104" s="2" t="s">
        <v>409</v>
      </c>
      <c r="D104" s="1" t="s">
        <v>26</v>
      </c>
      <c r="E104" s="2" t="s">
        <v>410</v>
      </c>
      <c r="F104" s="36">
        <v>45358</v>
      </c>
      <c r="G104" s="36">
        <v>46029</v>
      </c>
      <c r="H104" s="1"/>
      <c r="I104" s="32" t="s">
        <v>411</v>
      </c>
      <c r="J104" s="3">
        <v>336000</v>
      </c>
      <c r="K104" s="1" t="s">
        <v>57</v>
      </c>
      <c r="L104" s="2" t="s">
        <v>412</v>
      </c>
      <c r="M104" s="1" t="s">
        <v>23</v>
      </c>
      <c r="N104" s="1" t="s">
        <v>24</v>
      </c>
      <c r="O104" s="31" t="s">
        <v>413</v>
      </c>
      <c r="P104" s="1"/>
      <c r="Q104" s="1"/>
    </row>
    <row r="105" spans="1:17" ht="28.8" x14ac:dyDescent="0.3">
      <c r="A105" s="1" t="s">
        <v>17</v>
      </c>
      <c r="B105" s="1"/>
      <c r="C105" s="1" t="s">
        <v>414</v>
      </c>
      <c r="D105" s="1" t="s">
        <v>26</v>
      </c>
      <c r="E105" s="1" t="s">
        <v>415</v>
      </c>
      <c r="F105" s="21">
        <v>45660</v>
      </c>
      <c r="G105" s="21">
        <v>45747</v>
      </c>
      <c r="H105" s="1"/>
      <c r="I105" s="3" t="s">
        <v>416</v>
      </c>
      <c r="J105" s="3">
        <v>35958</v>
      </c>
      <c r="K105" s="1" t="s">
        <v>32</v>
      </c>
      <c r="L105" s="1" t="s">
        <v>417</v>
      </c>
      <c r="M105" s="1" t="s">
        <v>23</v>
      </c>
      <c r="N105" s="1" t="s">
        <v>24</v>
      </c>
      <c r="O105" s="44">
        <v>3490987</v>
      </c>
      <c r="P105" s="1"/>
      <c r="Q105" s="1"/>
    </row>
    <row r="106" spans="1:17" ht="86.4" x14ac:dyDescent="0.3">
      <c r="A106" s="1" t="s">
        <v>17</v>
      </c>
      <c r="B106" s="1">
        <v>11031267</v>
      </c>
      <c r="C106" s="1" t="s">
        <v>418</v>
      </c>
      <c r="D106" s="1" t="s">
        <v>26</v>
      </c>
      <c r="E106" s="1" t="s">
        <v>419</v>
      </c>
      <c r="F106" s="43">
        <v>45919</v>
      </c>
      <c r="G106" s="43">
        <v>46284</v>
      </c>
      <c r="H106" s="43">
        <v>46082</v>
      </c>
      <c r="I106" s="52">
        <v>15086.86</v>
      </c>
      <c r="J106" s="52">
        <v>18104.23</v>
      </c>
      <c r="K106" s="1" t="s">
        <v>21</v>
      </c>
      <c r="L106" s="1" t="s">
        <v>420</v>
      </c>
      <c r="M106" s="1" t="s">
        <v>23</v>
      </c>
      <c r="N106" s="1" t="s">
        <v>24</v>
      </c>
      <c r="O106" s="14">
        <v>5478087</v>
      </c>
      <c r="P106" s="14"/>
      <c r="Q106" s="14">
        <v>0</v>
      </c>
    </row>
    <row r="107" spans="1:17" ht="43.2" x14ac:dyDescent="0.3">
      <c r="A107" s="1" t="s">
        <v>17</v>
      </c>
      <c r="B107" s="1">
        <v>11031266</v>
      </c>
      <c r="C107" s="1" t="s">
        <v>421</v>
      </c>
      <c r="D107" s="1" t="s">
        <v>26</v>
      </c>
      <c r="E107" s="1" t="s">
        <v>421</v>
      </c>
      <c r="F107" s="43">
        <v>45971</v>
      </c>
      <c r="G107" s="43">
        <v>46336</v>
      </c>
      <c r="H107" s="43">
        <v>46082</v>
      </c>
      <c r="I107" s="52">
        <v>27590</v>
      </c>
      <c r="J107" s="52">
        <v>33108</v>
      </c>
      <c r="K107" s="1" t="s">
        <v>21</v>
      </c>
      <c r="L107" s="1" t="s">
        <v>422</v>
      </c>
      <c r="M107" s="1" t="s">
        <v>23</v>
      </c>
      <c r="N107" s="1" t="s">
        <v>24</v>
      </c>
      <c r="O107" s="14">
        <v>5478087</v>
      </c>
      <c r="P107" s="14"/>
      <c r="Q107" s="14">
        <v>0</v>
      </c>
    </row>
    <row r="108" spans="1:17" ht="57.6" x14ac:dyDescent="0.3">
      <c r="A108" s="1" t="s">
        <v>17</v>
      </c>
      <c r="B108" s="14"/>
      <c r="C108" s="1" t="s">
        <v>423</v>
      </c>
      <c r="D108" s="1" t="s">
        <v>26</v>
      </c>
      <c r="E108" s="1" t="s">
        <v>424</v>
      </c>
      <c r="F108" s="43">
        <v>45931</v>
      </c>
      <c r="G108" s="43">
        <v>47027</v>
      </c>
      <c r="H108" s="43">
        <v>46082</v>
      </c>
      <c r="I108" s="52">
        <v>18696</v>
      </c>
      <c r="J108" s="52">
        <v>22435.200000000001</v>
      </c>
      <c r="K108" s="1" t="s">
        <v>57</v>
      </c>
      <c r="L108" s="1" t="s">
        <v>425</v>
      </c>
      <c r="M108" s="1" t="s">
        <v>23</v>
      </c>
      <c r="N108" s="1" t="s">
        <v>24</v>
      </c>
      <c r="O108" s="14">
        <v>7865200795</v>
      </c>
      <c r="P108" s="14"/>
      <c r="Q108" s="14">
        <v>0</v>
      </c>
    </row>
    <row r="109" spans="1:17" ht="28.8" x14ac:dyDescent="0.3">
      <c r="A109" s="1" t="s">
        <v>17</v>
      </c>
      <c r="B109" s="14"/>
      <c r="C109" s="1" t="s">
        <v>426</v>
      </c>
      <c r="D109" s="1" t="s">
        <v>26</v>
      </c>
      <c r="E109" s="1" t="s">
        <v>427</v>
      </c>
      <c r="F109" s="43">
        <v>45931</v>
      </c>
      <c r="G109" s="43">
        <v>47027</v>
      </c>
      <c r="H109" s="43">
        <v>46082</v>
      </c>
      <c r="I109" s="52">
        <v>9570</v>
      </c>
      <c r="J109" s="52">
        <v>11484</v>
      </c>
      <c r="K109" s="1" t="s">
        <v>32</v>
      </c>
      <c r="L109" s="1" t="s">
        <v>428</v>
      </c>
      <c r="M109" s="1" t="s">
        <v>23</v>
      </c>
      <c r="N109" s="1" t="s">
        <v>24</v>
      </c>
      <c r="O109" s="14">
        <v>6840394</v>
      </c>
      <c r="P109" s="14"/>
      <c r="Q109" s="14">
        <v>0</v>
      </c>
    </row>
    <row r="110" spans="1:17" ht="28.8" x14ac:dyDescent="0.3">
      <c r="A110" s="1" t="s">
        <v>17</v>
      </c>
      <c r="B110" s="14"/>
      <c r="C110" s="1" t="s">
        <v>429</v>
      </c>
      <c r="D110" s="1" t="s">
        <v>26</v>
      </c>
      <c r="E110" s="1" t="s">
        <v>429</v>
      </c>
      <c r="F110" s="43">
        <v>45931</v>
      </c>
      <c r="G110" s="43">
        <v>47027</v>
      </c>
      <c r="H110" s="43">
        <v>46082</v>
      </c>
      <c r="I110" s="52">
        <v>29769.599999999999</v>
      </c>
      <c r="J110" s="52">
        <v>35723.519999999997</v>
      </c>
      <c r="K110" s="1" t="s">
        <v>32</v>
      </c>
      <c r="L110" s="1" t="s">
        <v>430</v>
      </c>
      <c r="M110" s="1" t="s">
        <v>23</v>
      </c>
      <c r="N110" s="1" t="s">
        <v>24</v>
      </c>
      <c r="O110" s="53" t="s">
        <v>431</v>
      </c>
      <c r="P110" s="14"/>
      <c r="Q110" s="14">
        <v>0</v>
      </c>
    </row>
    <row r="111" spans="1:17" ht="57.6" x14ac:dyDescent="0.3">
      <c r="A111" s="1" t="s">
        <v>17</v>
      </c>
      <c r="B111" s="14"/>
      <c r="C111" s="1" t="s">
        <v>432</v>
      </c>
      <c r="D111" s="1" t="s">
        <v>26</v>
      </c>
      <c r="E111" s="1" t="s">
        <v>433</v>
      </c>
      <c r="F111" s="43">
        <v>46001</v>
      </c>
      <c r="G111" s="43">
        <v>46081</v>
      </c>
      <c r="H111" s="43"/>
      <c r="I111" s="52">
        <v>2750</v>
      </c>
      <c r="J111" s="52">
        <v>3300</v>
      </c>
      <c r="K111" s="1" t="s">
        <v>32</v>
      </c>
      <c r="L111" s="1" t="s">
        <v>434</v>
      </c>
      <c r="M111" s="1" t="s">
        <v>23</v>
      </c>
      <c r="N111" s="1" t="s">
        <v>24</v>
      </c>
      <c r="O111" s="14">
        <v>7645283</v>
      </c>
      <c r="P111" s="14"/>
      <c r="Q111" s="14">
        <v>0</v>
      </c>
    </row>
    <row r="112" spans="1:17" ht="57.6" x14ac:dyDescent="0.3">
      <c r="A112" s="1" t="s">
        <v>17</v>
      </c>
      <c r="B112" s="14"/>
      <c r="C112" s="1" t="s">
        <v>435</v>
      </c>
      <c r="D112" s="1" t="s">
        <v>26</v>
      </c>
      <c r="E112" s="1" t="s">
        <v>435</v>
      </c>
      <c r="F112" s="43">
        <v>45854</v>
      </c>
      <c r="G112" s="43">
        <v>46950</v>
      </c>
      <c r="H112" s="14"/>
      <c r="I112" s="52">
        <v>16750</v>
      </c>
      <c r="J112" s="52">
        <v>20100</v>
      </c>
      <c r="K112" s="1" t="s">
        <v>21</v>
      </c>
      <c r="L112" s="1" t="s">
        <v>436</v>
      </c>
      <c r="M112" s="1" t="s">
        <v>23</v>
      </c>
      <c r="N112" s="1" t="s">
        <v>24</v>
      </c>
      <c r="O112" s="14" t="s">
        <v>437</v>
      </c>
      <c r="P112" s="14"/>
      <c r="Q112" s="14">
        <v>0</v>
      </c>
    </row>
    <row r="113" spans="1:17" ht="100.8" x14ac:dyDescent="0.3">
      <c r="A113" s="1" t="s">
        <v>17</v>
      </c>
      <c r="B113" s="14"/>
      <c r="C113" s="1" t="s">
        <v>438</v>
      </c>
      <c r="D113" s="1" t="s">
        <v>26</v>
      </c>
      <c r="E113" s="1" t="s">
        <v>438</v>
      </c>
      <c r="F113" s="43">
        <v>45960</v>
      </c>
      <c r="G113" s="43">
        <v>46131</v>
      </c>
      <c r="H113" s="14"/>
      <c r="I113" s="52">
        <v>9000</v>
      </c>
      <c r="J113" s="52">
        <v>10800</v>
      </c>
      <c r="K113" s="1" t="s">
        <v>32</v>
      </c>
      <c r="L113" s="1" t="s">
        <v>439</v>
      </c>
      <c r="M113" s="1" t="s">
        <v>23</v>
      </c>
      <c r="N113" s="1" t="s">
        <v>24</v>
      </c>
      <c r="O113" s="14" t="s">
        <v>440</v>
      </c>
      <c r="P113" s="14"/>
      <c r="Q113" s="14">
        <v>0</v>
      </c>
    </row>
    <row r="114" spans="1:17" ht="57.6" x14ac:dyDescent="0.3">
      <c r="A114" s="1" t="s">
        <v>17</v>
      </c>
      <c r="B114" s="14"/>
      <c r="C114" s="1" t="s">
        <v>441</v>
      </c>
      <c r="D114" s="1" t="s">
        <v>26</v>
      </c>
      <c r="E114" s="1" t="s">
        <v>441</v>
      </c>
      <c r="F114" s="43">
        <v>46023</v>
      </c>
      <c r="G114" s="43">
        <v>46112</v>
      </c>
      <c r="H114" s="14"/>
      <c r="I114" s="52">
        <v>2500</v>
      </c>
      <c r="J114" s="52">
        <v>3000</v>
      </c>
      <c r="K114" s="1" t="s">
        <v>32</v>
      </c>
      <c r="L114" s="1" t="s">
        <v>442</v>
      </c>
      <c r="M114" s="1" t="s">
        <v>23</v>
      </c>
      <c r="N114" s="1" t="s">
        <v>24</v>
      </c>
      <c r="O114" s="53" t="s">
        <v>443</v>
      </c>
      <c r="P114" s="14"/>
      <c r="Q114" s="14">
        <v>0</v>
      </c>
    </row>
    <row r="115" spans="1:17" ht="57.6" x14ac:dyDescent="0.3">
      <c r="A115" s="1" t="s">
        <v>17</v>
      </c>
      <c r="B115" s="14"/>
      <c r="C115" s="1" t="s">
        <v>444</v>
      </c>
      <c r="D115" s="1" t="s">
        <v>26</v>
      </c>
      <c r="E115" s="1" t="s">
        <v>445</v>
      </c>
      <c r="F115" s="43">
        <v>45950</v>
      </c>
      <c r="G115" s="43">
        <v>46295</v>
      </c>
      <c r="H115" s="14"/>
      <c r="I115" s="52">
        <v>3435</v>
      </c>
      <c r="J115" s="52">
        <v>4122</v>
      </c>
      <c r="K115" s="1" t="s">
        <v>21</v>
      </c>
      <c r="L115" s="1" t="s">
        <v>446</v>
      </c>
      <c r="M115" s="1" t="s">
        <v>23</v>
      </c>
      <c r="N115" s="1" t="s">
        <v>24</v>
      </c>
      <c r="O115" s="53" t="s">
        <v>447</v>
      </c>
      <c r="P115" s="14"/>
      <c r="Q115" s="14">
        <v>0</v>
      </c>
    </row>
    <row r="116" spans="1:17" x14ac:dyDescent="0.3">
      <c r="D116" s="5"/>
    </row>
    <row r="117" spans="1:17" x14ac:dyDescent="0.3">
      <c r="D117" s="5"/>
    </row>
    <row r="118" spans="1:17" x14ac:dyDescent="0.3">
      <c r="D118" s="5"/>
    </row>
    <row r="119" spans="1:17" x14ac:dyDescent="0.3">
      <c r="D119" s="5"/>
    </row>
    <row r="120" spans="1:17" x14ac:dyDescent="0.3">
      <c r="D120" s="5"/>
    </row>
    <row r="121" spans="1:17" x14ac:dyDescent="0.3">
      <c r="D121" s="5"/>
    </row>
    <row r="122" spans="1:17" x14ac:dyDescent="0.3">
      <c r="D122" s="5"/>
    </row>
    <row r="123" spans="1:17" x14ac:dyDescent="0.3">
      <c r="D123" s="5"/>
    </row>
    <row r="124" spans="1:17" x14ac:dyDescent="0.3">
      <c r="D124" s="5"/>
    </row>
    <row r="125" spans="1:17" x14ac:dyDescent="0.3">
      <c r="D125" s="5"/>
    </row>
    <row r="126" spans="1:17" x14ac:dyDescent="0.3">
      <c r="D126" s="5"/>
    </row>
    <row r="127" spans="1:17" x14ac:dyDescent="0.3">
      <c r="D127" s="5"/>
    </row>
    <row r="128" spans="1:17" x14ac:dyDescent="0.3">
      <c r="D128" s="5"/>
    </row>
    <row r="129" spans="4:4" x14ac:dyDescent="0.3">
      <c r="D129" s="5"/>
    </row>
    <row r="130" spans="4:4" x14ac:dyDescent="0.3">
      <c r="D130" s="5"/>
    </row>
    <row r="131" spans="4:4" x14ac:dyDescent="0.3">
      <c r="D131" s="5"/>
    </row>
    <row r="132" spans="4:4" x14ac:dyDescent="0.3">
      <c r="D132" s="5"/>
    </row>
    <row r="133" spans="4:4" x14ac:dyDescent="0.3">
      <c r="D133" s="5"/>
    </row>
    <row r="134" spans="4:4" x14ac:dyDescent="0.3">
      <c r="D134" s="5"/>
    </row>
    <row r="135" spans="4:4" x14ac:dyDescent="0.3">
      <c r="D135" s="5"/>
    </row>
    <row r="136" spans="4:4" x14ac:dyDescent="0.3">
      <c r="D136" s="5"/>
    </row>
    <row r="137" spans="4:4" x14ac:dyDescent="0.3">
      <c r="D137" s="5"/>
    </row>
    <row r="138" spans="4:4" x14ac:dyDescent="0.3">
      <c r="D138" s="5"/>
    </row>
    <row r="139" spans="4:4" x14ac:dyDescent="0.3">
      <c r="D139" s="5"/>
    </row>
    <row r="140" spans="4:4" x14ac:dyDescent="0.3">
      <c r="D140" s="5"/>
    </row>
    <row r="141" spans="4:4" x14ac:dyDescent="0.3">
      <c r="D141" s="5"/>
    </row>
    <row r="142" spans="4:4" x14ac:dyDescent="0.3">
      <c r="D142" s="5"/>
    </row>
    <row r="143" spans="4:4" x14ac:dyDescent="0.3">
      <c r="D143" s="5"/>
    </row>
    <row r="144" spans="4:4" x14ac:dyDescent="0.3">
      <c r="D144" s="5"/>
    </row>
    <row r="145" spans="4:4" x14ac:dyDescent="0.3">
      <c r="D145" s="5"/>
    </row>
    <row r="146" spans="4:4" x14ac:dyDescent="0.3">
      <c r="D146" s="5"/>
    </row>
    <row r="147" spans="4:4" x14ac:dyDescent="0.3">
      <c r="D147" s="5"/>
    </row>
    <row r="148" spans="4:4" x14ac:dyDescent="0.3">
      <c r="D148" s="5"/>
    </row>
    <row r="149" spans="4:4" x14ac:dyDescent="0.3">
      <c r="D149" s="5"/>
    </row>
    <row r="150" spans="4:4" x14ac:dyDescent="0.3">
      <c r="D150" s="5"/>
    </row>
    <row r="151" spans="4:4" x14ac:dyDescent="0.3">
      <c r="D151" s="5"/>
    </row>
    <row r="152" spans="4:4" x14ac:dyDescent="0.3">
      <c r="D152" s="5"/>
    </row>
    <row r="153" spans="4:4" x14ac:dyDescent="0.3">
      <c r="D153" s="5"/>
    </row>
    <row r="154" spans="4:4" x14ac:dyDescent="0.3">
      <c r="D154" s="5"/>
    </row>
    <row r="155" spans="4:4" x14ac:dyDescent="0.3">
      <c r="D155" s="5"/>
    </row>
    <row r="156" spans="4:4" x14ac:dyDescent="0.3">
      <c r="D156" s="5"/>
    </row>
    <row r="157" spans="4:4" x14ac:dyDescent="0.3">
      <c r="D157" s="5"/>
    </row>
    <row r="158" spans="4:4" x14ac:dyDescent="0.3">
      <c r="D158" s="5"/>
    </row>
    <row r="159" spans="4:4" x14ac:dyDescent="0.3">
      <c r="D159" s="5"/>
    </row>
    <row r="160" spans="4:4" x14ac:dyDescent="0.3">
      <c r="D160" s="5"/>
    </row>
    <row r="161" spans="4:4" x14ac:dyDescent="0.3">
      <c r="D161" s="5"/>
    </row>
    <row r="162" spans="4:4" x14ac:dyDescent="0.3">
      <c r="D162" s="5"/>
    </row>
    <row r="163" spans="4:4" x14ac:dyDescent="0.3">
      <c r="D163" s="5"/>
    </row>
    <row r="164" spans="4:4" x14ac:dyDescent="0.3">
      <c r="D164" s="5"/>
    </row>
    <row r="165" spans="4:4" x14ac:dyDescent="0.3">
      <c r="D165" s="5"/>
    </row>
    <row r="166" spans="4:4" x14ac:dyDescent="0.3">
      <c r="D166" s="5"/>
    </row>
    <row r="167" spans="4:4" x14ac:dyDescent="0.3">
      <c r="D167" s="5"/>
    </row>
    <row r="168" spans="4:4" x14ac:dyDescent="0.3">
      <c r="D168" s="5"/>
    </row>
    <row r="169" spans="4:4" x14ac:dyDescent="0.3">
      <c r="D169" s="5"/>
    </row>
    <row r="170" spans="4:4" x14ac:dyDescent="0.3">
      <c r="D170" s="5"/>
    </row>
    <row r="171" spans="4:4" x14ac:dyDescent="0.3">
      <c r="D171" s="5"/>
    </row>
    <row r="172" spans="4:4" x14ac:dyDescent="0.3">
      <c r="D172" s="5"/>
    </row>
    <row r="173" spans="4:4" x14ac:dyDescent="0.3">
      <c r="D173" s="5"/>
    </row>
    <row r="174" spans="4:4" x14ac:dyDescent="0.3">
      <c r="D174" s="5"/>
    </row>
    <row r="175" spans="4:4" x14ac:dyDescent="0.3">
      <c r="D175" s="5"/>
    </row>
    <row r="176" spans="4:4" x14ac:dyDescent="0.3">
      <c r="D176" s="5"/>
    </row>
    <row r="177" spans="4:4" x14ac:dyDescent="0.3">
      <c r="D177" s="5"/>
    </row>
    <row r="178" spans="4:4" x14ac:dyDescent="0.3">
      <c r="D178" s="5"/>
    </row>
    <row r="179" spans="4:4" x14ac:dyDescent="0.3">
      <c r="D179" s="5"/>
    </row>
    <row r="180" spans="4:4" x14ac:dyDescent="0.3">
      <c r="D180" s="5"/>
    </row>
    <row r="181" spans="4:4" x14ac:dyDescent="0.3">
      <c r="D181" s="5"/>
    </row>
    <row r="182" spans="4:4" x14ac:dyDescent="0.3">
      <c r="D182" s="5"/>
    </row>
    <row r="183" spans="4:4" x14ac:dyDescent="0.3">
      <c r="D183" s="5"/>
    </row>
    <row r="184" spans="4:4" x14ac:dyDescent="0.3">
      <c r="D184" s="5"/>
    </row>
    <row r="185" spans="4:4" x14ac:dyDescent="0.3">
      <c r="D185" s="5"/>
    </row>
    <row r="186" spans="4:4" x14ac:dyDescent="0.3">
      <c r="D186" s="5"/>
    </row>
    <row r="187" spans="4:4" x14ac:dyDescent="0.3">
      <c r="D187" s="5"/>
    </row>
    <row r="188" spans="4:4" x14ac:dyDescent="0.3">
      <c r="D188" s="5"/>
    </row>
    <row r="189" spans="4:4" x14ac:dyDescent="0.3">
      <c r="D189" s="5"/>
    </row>
    <row r="190" spans="4:4" x14ac:dyDescent="0.3">
      <c r="D190" s="5"/>
    </row>
    <row r="191" spans="4:4" x14ac:dyDescent="0.3">
      <c r="D191" s="5"/>
    </row>
    <row r="192" spans="4:4" x14ac:dyDescent="0.3">
      <c r="D192" s="5"/>
    </row>
    <row r="193" spans="4:4" x14ac:dyDescent="0.3">
      <c r="D193" s="5"/>
    </row>
    <row r="194" spans="4:4" x14ac:dyDescent="0.3">
      <c r="D194" s="5"/>
    </row>
    <row r="195" spans="4:4" x14ac:dyDescent="0.3">
      <c r="D195" s="5"/>
    </row>
    <row r="196" spans="4:4" x14ac:dyDescent="0.3">
      <c r="D196" s="5"/>
    </row>
    <row r="197" spans="4:4" x14ac:dyDescent="0.3">
      <c r="D197" s="5"/>
    </row>
    <row r="198" spans="4:4" x14ac:dyDescent="0.3">
      <c r="D198" s="5"/>
    </row>
    <row r="199" spans="4:4" x14ac:dyDescent="0.3">
      <c r="D199" s="5"/>
    </row>
    <row r="200" spans="4:4" x14ac:dyDescent="0.3">
      <c r="D200" s="5"/>
    </row>
    <row r="201" spans="4:4" x14ac:dyDescent="0.3">
      <c r="D201" s="5"/>
    </row>
    <row r="202" spans="4:4" x14ac:dyDescent="0.3">
      <c r="D202" s="5"/>
    </row>
    <row r="203" spans="4:4" x14ac:dyDescent="0.3">
      <c r="D203" s="5"/>
    </row>
    <row r="204" spans="4:4" x14ac:dyDescent="0.3">
      <c r="D204" s="5"/>
    </row>
    <row r="205" spans="4:4" x14ac:dyDescent="0.3">
      <c r="D205" s="5"/>
    </row>
    <row r="206" spans="4:4" x14ac:dyDescent="0.3">
      <c r="D206" s="5"/>
    </row>
    <row r="207" spans="4:4" x14ac:dyDescent="0.3">
      <c r="D207" s="5"/>
    </row>
    <row r="208" spans="4:4" x14ac:dyDescent="0.3">
      <c r="D208" s="5"/>
    </row>
    <row r="209" spans="4:4" x14ac:dyDescent="0.3">
      <c r="D209" s="5"/>
    </row>
    <row r="210" spans="4:4" x14ac:dyDescent="0.3">
      <c r="D210" s="5"/>
    </row>
    <row r="211" spans="4:4" x14ac:dyDescent="0.3">
      <c r="D211" s="5"/>
    </row>
    <row r="212" spans="4:4" x14ac:dyDescent="0.3">
      <c r="D212" s="5"/>
    </row>
    <row r="213" spans="4:4" x14ac:dyDescent="0.3">
      <c r="D213" s="5"/>
    </row>
    <row r="214" spans="4:4" x14ac:dyDescent="0.3">
      <c r="D214" s="5"/>
    </row>
    <row r="215" spans="4:4" x14ac:dyDescent="0.3">
      <c r="D215" s="5"/>
    </row>
    <row r="216" spans="4:4" x14ac:dyDescent="0.3">
      <c r="D216" s="5"/>
    </row>
    <row r="217" spans="4:4" x14ac:dyDescent="0.3">
      <c r="D217" s="5"/>
    </row>
    <row r="218" spans="4:4" x14ac:dyDescent="0.3">
      <c r="D218" s="5"/>
    </row>
    <row r="219" spans="4:4" x14ac:dyDescent="0.3">
      <c r="D219" s="5"/>
    </row>
    <row r="220" spans="4:4" x14ac:dyDescent="0.3">
      <c r="D220" s="5"/>
    </row>
    <row r="221" spans="4:4" x14ac:dyDescent="0.3">
      <c r="D221" s="5"/>
    </row>
    <row r="222" spans="4:4" x14ac:dyDescent="0.3">
      <c r="D222" s="5"/>
    </row>
    <row r="223" spans="4:4" x14ac:dyDescent="0.3">
      <c r="D223" s="5"/>
    </row>
    <row r="224" spans="4:4" x14ac:dyDescent="0.3">
      <c r="D224" s="5"/>
    </row>
    <row r="225" spans="4:4" x14ac:dyDescent="0.3">
      <c r="D225" s="5"/>
    </row>
    <row r="226" spans="4:4" x14ac:dyDescent="0.3">
      <c r="D226" s="5"/>
    </row>
    <row r="227" spans="4:4" x14ac:dyDescent="0.3">
      <c r="D227" s="5"/>
    </row>
    <row r="228" spans="4:4" x14ac:dyDescent="0.3">
      <c r="D228" s="5"/>
    </row>
    <row r="229" spans="4:4" x14ac:dyDescent="0.3">
      <c r="D229" s="5"/>
    </row>
    <row r="230" spans="4:4" x14ac:dyDescent="0.3">
      <c r="D230" s="5"/>
    </row>
    <row r="231" spans="4:4" x14ac:dyDescent="0.3">
      <c r="D231" s="5"/>
    </row>
    <row r="232" spans="4:4" x14ac:dyDescent="0.3">
      <c r="D232" s="5"/>
    </row>
    <row r="233" spans="4:4" x14ac:dyDescent="0.3">
      <c r="D233" s="5"/>
    </row>
    <row r="234" spans="4:4" x14ac:dyDescent="0.3">
      <c r="D234" s="5"/>
    </row>
    <row r="235" spans="4:4" x14ac:dyDescent="0.3">
      <c r="D235" s="5"/>
    </row>
    <row r="236" spans="4:4" x14ac:dyDescent="0.3">
      <c r="D236" s="5"/>
    </row>
    <row r="237" spans="4:4" x14ac:dyDescent="0.3">
      <c r="D237" s="5"/>
    </row>
    <row r="238" spans="4:4" x14ac:dyDescent="0.3">
      <c r="D238" s="5"/>
    </row>
    <row r="239" spans="4:4" x14ac:dyDescent="0.3">
      <c r="D239" s="5"/>
    </row>
    <row r="240" spans="4:4" x14ac:dyDescent="0.3">
      <c r="D240" s="5"/>
    </row>
    <row r="241" spans="4:4" x14ac:dyDescent="0.3">
      <c r="D241" s="5"/>
    </row>
    <row r="242" spans="4:4" x14ac:dyDescent="0.3">
      <c r="D242" s="5"/>
    </row>
    <row r="243" spans="4:4" x14ac:dyDescent="0.3">
      <c r="D243" s="5"/>
    </row>
    <row r="244" spans="4:4" x14ac:dyDescent="0.3">
      <c r="D244" s="5"/>
    </row>
    <row r="245" spans="4:4" x14ac:dyDescent="0.3">
      <c r="D245" s="5"/>
    </row>
    <row r="246" spans="4:4" x14ac:dyDescent="0.3">
      <c r="D246" s="5"/>
    </row>
    <row r="247" spans="4:4" x14ac:dyDescent="0.3">
      <c r="D247" s="5"/>
    </row>
    <row r="248" spans="4:4" x14ac:dyDescent="0.3">
      <c r="D248" s="5"/>
    </row>
    <row r="249" spans="4:4" x14ac:dyDescent="0.3">
      <c r="D249" s="5"/>
    </row>
    <row r="250" spans="4:4" x14ac:dyDescent="0.3">
      <c r="D250" s="5"/>
    </row>
    <row r="251" spans="4:4" x14ac:dyDescent="0.3">
      <c r="D251" s="5"/>
    </row>
    <row r="252" spans="4:4" x14ac:dyDescent="0.3">
      <c r="D252" s="5"/>
    </row>
    <row r="253" spans="4:4" x14ac:dyDescent="0.3">
      <c r="D253" s="5"/>
    </row>
    <row r="254" spans="4:4" x14ac:dyDescent="0.3">
      <c r="D254" s="5"/>
    </row>
    <row r="255" spans="4:4" x14ac:dyDescent="0.3">
      <c r="D255" s="5"/>
    </row>
    <row r="256" spans="4:4" x14ac:dyDescent="0.3">
      <c r="D256" s="5"/>
    </row>
    <row r="257" spans="4:4" x14ac:dyDescent="0.3">
      <c r="D257" s="5"/>
    </row>
    <row r="258" spans="4:4" x14ac:dyDescent="0.3">
      <c r="D258" s="5"/>
    </row>
    <row r="259" spans="4:4" x14ac:dyDescent="0.3">
      <c r="D259" s="5"/>
    </row>
    <row r="260" spans="4:4" x14ac:dyDescent="0.3">
      <c r="D260" s="5"/>
    </row>
    <row r="261" spans="4:4" x14ac:dyDescent="0.3">
      <c r="D261" s="5"/>
    </row>
    <row r="262" spans="4:4" x14ac:dyDescent="0.3">
      <c r="D262" s="5"/>
    </row>
    <row r="263" spans="4:4" x14ac:dyDescent="0.3">
      <c r="D263" s="5"/>
    </row>
    <row r="264" spans="4:4" x14ac:dyDescent="0.3">
      <c r="D264" s="5"/>
    </row>
    <row r="265" spans="4:4" x14ac:dyDescent="0.3">
      <c r="D265" s="5"/>
    </row>
    <row r="266" spans="4:4" x14ac:dyDescent="0.3">
      <c r="D266" s="5"/>
    </row>
    <row r="267" spans="4:4" x14ac:dyDescent="0.3">
      <c r="D267" s="5"/>
    </row>
    <row r="268" spans="4:4" x14ac:dyDescent="0.3">
      <c r="D268" s="5"/>
    </row>
    <row r="269" spans="4:4" x14ac:dyDescent="0.3">
      <c r="D269" s="5"/>
    </row>
    <row r="270" spans="4:4" x14ac:dyDescent="0.3">
      <c r="D270" s="5"/>
    </row>
    <row r="271" spans="4:4" x14ac:dyDescent="0.3">
      <c r="D271" s="5"/>
    </row>
    <row r="272" spans="4:4" x14ac:dyDescent="0.3">
      <c r="D272" s="5"/>
    </row>
    <row r="273" spans="4:4" x14ac:dyDescent="0.3">
      <c r="D273" s="5"/>
    </row>
    <row r="274" spans="4:4" x14ac:dyDescent="0.3">
      <c r="D274" s="5"/>
    </row>
    <row r="275" spans="4:4" x14ac:dyDescent="0.3">
      <c r="D275" s="5"/>
    </row>
    <row r="276" spans="4:4" x14ac:dyDescent="0.3">
      <c r="D276" s="5"/>
    </row>
    <row r="277" spans="4:4" x14ac:dyDescent="0.3">
      <c r="D277" s="5"/>
    </row>
    <row r="278" spans="4:4" x14ac:dyDescent="0.3">
      <c r="D278" s="5"/>
    </row>
    <row r="279" spans="4:4" x14ac:dyDescent="0.3">
      <c r="D279" s="5"/>
    </row>
    <row r="280" spans="4:4" x14ac:dyDescent="0.3">
      <c r="D280" s="5"/>
    </row>
    <row r="281" spans="4:4" x14ac:dyDescent="0.3">
      <c r="D281" s="5"/>
    </row>
    <row r="282" spans="4:4" x14ac:dyDescent="0.3">
      <c r="D282" s="5"/>
    </row>
    <row r="283" spans="4:4" x14ac:dyDescent="0.3">
      <c r="D283" s="5"/>
    </row>
    <row r="284" spans="4:4" x14ac:dyDescent="0.3">
      <c r="D284" s="5"/>
    </row>
    <row r="285" spans="4:4" x14ac:dyDescent="0.3">
      <c r="D285" s="5"/>
    </row>
    <row r="286" spans="4:4" x14ac:dyDescent="0.3">
      <c r="D286" s="5"/>
    </row>
    <row r="287" spans="4:4" x14ac:dyDescent="0.3">
      <c r="D287" s="5"/>
    </row>
    <row r="288" spans="4:4" x14ac:dyDescent="0.3">
      <c r="D288" s="5"/>
    </row>
    <row r="289" spans="4:4" x14ac:dyDescent="0.3">
      <c r="D289" s="5"/>
    </row>
    <row r="290" spans="4:4" x14ac:dyDescent="0.3">
      <c r="D290" s="5"/>
    </row>
    <row r="291" spans="4:4" x14ac:dyDescent="0.3">
      <c r="D291" s="5"/>
    </row>
    <row r="292" spans="4:4" x14ac:dyDescent="0.3">
      <c r="D292" s="5"/>
    </row>
    <row r="293" spans="4:4" x14ac:dyDescent="0.3">
      <c r="D293" s="5"/>
    </row>
    <row r="294" spans="4:4" x14ac:dyDescent="0.3">
      <c r="D294" s="5"/>
    </row>
    <row r="295" spans="4:4" x14ac:dyDescent="0.3">
      <c r="D295" s="5"/>
    </row>
    <row r="296" spans="4:4" x14ac:dyDescent="0.3">
      <c r="D296" s="5"/>
    </row>
    <row r="297" spans="4:4" x14ac:dyDescent="0.3">
      <c r="D297" s="5"/>
    </row>
    <row r="298" spans="4:4" x14ac:dyDescent="0.3">
      <c r="D298" s="5"/>
    </row>
    <row r="299" spans="4:4" x14ac:dyDescent="0.3">
      <c r="D299" s="5"/>
    </row>
    <row r="300" spans="4:4" x14ac:dyDescent="0.3">
      <c r="D300" s="5"/>
    </row>
    <row r="301" spans="4:4" x14ac:dyDescent="0.3">
      <c r="D301" s="5"/>
    </row>
    <row r="302" spans="4:4" x14ac:dyDescent="0.3">
      <c r="D302" s="5"/>
    </row>
    <row r="303" spans="4:4" x14ac:dyDescent="0.3">
      <c r="D303" s="5"/>
    </row>
    <row r="304" spans="4:4" x14ac:dyDescent="0.3">
      <c r="D304" s="5"/>
    </row>
    <row r="305" spans="4:4" x14ac:dyDescent="0.3">
      <c r="D305" s="5"/>
    </row>
    <row r="306" spans="4:4" x14ac:dyDescent="0.3">
      <c r="D306" s="5"/>
    </row>
    <row r="307" spans="4:4" x14ac:dyDescent="0.3">
      <c r="D307" s="5"/>
    </row>
    <row r="308" spans="4:4" x14ac:dyDescent="0.3">
      <c r="D308" s="5"/>
    </row>
    <row r="309" spans="4:4" x14ac:dyDescent="0.3">
      <c r="D309" s="5"/>
    </row>
    <row r="310" spans="4:4" x14ac:dyDescent="0.3">
      <c r="D310" s="5"/>
    </row>
    <row r="311" spans="4:4" x14ac:dyDescent="0.3">
      <c r="D311" s="5"/>
    </row>
    <row r="312" spans="4:4" x14ac:dyDescent="0.3">
      <c r="D312" s="5"/>
    </row>
    <row r="313" spans="4:4" x14ac:dyDescent="0.3">
      <c r="D313" s="5"/>
    </row>
    <row r="314" spans="4:4" x14ac:dyDescent="0.3">
      <c r="D314" s="5"/>
    </row>
    <row r="315" spans="4:4" x14ac:dyDescent="0.3">
      <c r="D315" s="5"/>
    </row>
    <row r="316" spans="4:4" x14ac:dyDescent="0.3">
      <c r="D316" s="5"/>
    </row>
    <row r="317" spans="4:4" x14ac:dyDescent="0.3">
      <c r="D317" s="5"/>
    </row>
    <row r="318" spans="4:4" x14ac:dyDescent="0.3">
      <c r="D318" s="5"/>
    </row>
    <row r="319" spans="4:4" x14ac:dyDescent="0.3">
      <c r="D319" s="5"/>
    </row>
    <row r="320" spans="4:4" x14ac:dyDescent="0.3">
      <c r="D320" s="5"/>
    </row>
    <row r="321" spans="4:4" x14ac:dyDescent="0.3">
      <c r="D321" s="5"/>
    </row>
    <row r="322" spans="4:4" x14ac:dyDescent="0.3">
      <c r="D322" s="5"/>
    </row>
    <row r="323" spans="4:4" x14ac:dyDescent="0.3">
      <c r="D323" s="5"/>
    </row>
    <row r="324" spans="4:4" x14ac:dyDescent="0.3">
      <c r="D324" s="5"/>
    </row>
    <row r="325" spans="4:4" x14ac:dyDescent="0.3">
      <c r="D325" s="5"/>
    </row>
    <row r="326" spans="4:4" x14ac:dyDescent="0.3">
      <c r="D326" s="5"/>
    </row>
    <row r="327" spans="4:4" x14ac:dyDescent="0.3">
      <c r="D327" s="5"/>
    </row>
    <row r="328" spans="4:4" x14ac:dyDescent="0.3">
      <c r="D328" s="5"/>
    </row>
    <row r="329" spans="4:4" x14ac:dyDescent="0.3">
      <c r="D329" s="5"/>
    </row>
    <row r="330" spans="4:4" x14ac:dyDescent="0.3">
      <c r="D330" s="5"/>
    </row>
    <row r="331" spans="4:4" x14ac:dyDescent="0.3">
      <c r="D331" s="5"/>
    </row>
    <row r="332" spans="4:4" x14ac:dyDescent="0.3">
      <c r="D332" s="5"/>
    </row>
    <row r="333" spans="4:4" x14ac:dyDescent="0.3">
      <c r="D333" s="5"/>
    </row>
    <row r="334" spans="4:4" x14ac:dyDescent="0.3">
      <c r="D334" s="5"/>
    </row>
    <row r="335" spans="4:4" x14ac:dyDescent="0.3">
      <c r="D335" s="5"/>
    </row>
    <row r="336" spans="4:4" x14ac:dyDescent="0.3">
      <c r="D336" s="5"/>
    </row>
    <row r="337" spans="4:4" x14ac:dyDescent="0.3">
      <c r="D337" s="5"/>
    </row>
    <row r="338" spans="4:4" x14ac:dyDescent="0.3">
      <c r="D338" s="5"/>
    </row>
    <row r="339" spans="4:4" x14ac:dyDescent="0.3">
      <c r="D339" s="5"/>
    </row>
    <row r="340" spans="4:4" x14ac:dyDescent="0.3">
      <c r="D340" s="5"/>
    </row>
    <row r="341" spans="4:4" x14ac:dyDescent="0.3">
      <c r="D341" s="5"/>
    </row>
    <row r="342" spans="4:4" x14ac:dyDescent="0.3">
      <c r="D342" s="5"/>
    </row>
    <row r="343" spans="4:4" x14ac:dyDescent="0.3">
      <c r="D343" s="5"/>
    </row>
    <row r="344" spans="4:4" x14ac:dyDescent="0.3">
      <c r="D344" s="5"/>
    </row>
    <row r="345" spans="4:4" x14ac:dyDescent="0.3">
      <c r="D345" s="5"/>
    </row>
    <row r="346" spans="4:4" x14ac:dyDescent="0.3">
      <c r="D346" s="5"/>
    </row>
    <row r="347" spans="4:4" x14ac:dyDescent="0.3">
      <c r="D347" s="5"/>
    </row>
    <row r="348" spans="4:4" x14ac:dyDescent="0.3">
      <c r="D348" s="5"/>
    </row>
    <row r="349" spans="4:4" x14ac:dyDescent="0.3">
      <c r="D349" s="5"/>
    </row>
    <row r="350" spans="4:4" x14ac:dyDescent="0.3">
      <c r="D350" s="5"/>
    </row>
    <row r="351" spans="4:4" x14ac:dyDescent="0.3">
      <c r="D351" s="5"/>
    </row>
    <row r="352" spans="4:4" x14ac:dyDescent="0.3">
      <c r="D352" s="5"/>
    </row>
    <row r="353" spans="4:4" x14ac:dyDescent="0.3">
      <c r="D353" s="5"/>
    </row>
    <row r="354" spans="4:4" x14ac:dyDescent="0.3">
      <c r="D354" s="5"/>
    </row>
    <row r="355" spans="4:4" x14ac:dyDescent="0.3">
      <c r="D355" s="5"/>
    </row>
    <row r="356" spans="4:4" x14ac:dyDescent="0.3">
      <c r="D356" s="5"/>
    </row>
    <row r="357" spans="4:4" x14ac:dyDescent="0.3">
      <c r="D357" s="5"/>
    </row>
    <row r="358" spans="4:4" x14ac:dyDescent="0.3">
      <c r="D358" s="5"/>
    </row>
    <row r="359" spans="4:4" x14ac:dyDescent="0.3">
      <c r="D359" s="5"/>
    </row>
    <row r="360" spans="4:4" x14ac:dyDescent="0.3">
      <c r="D360" s="5"/>
    </row>
    <row r="361" spans="4:4" x14ac:dyDescent="0.3">
      <c r="D361" s="5"/>
    </row>
    <row r="362" spans="4:4" x14ac:dyDescent="0.3">
      <c r="D362" s="5"/>
    </row>
    <row r="363" spans="4:4" x14ac:dyDescent="0.3">
      <c r="D363" s="5"/>
    </row>
    <row r="364" spans="4:4" x14ac:dyDescent="0.3">
      <c r="D364" s="5"/>
    </row>
    <row r="365" spans="4:4" x14ac:dyDescent="0.3">
      <c r="D365" s="5"/>
    </row>
    <row r="366" spans="4:4" x14ac:dyDescent="0.3">
      <c r="D366" s="5"/>
    </row>
    <row r="367" spans="4:4" x14ac:dyDescent="0.3">
      <c r="D367" s="5"/>
    </row>
    <row r="368" spans="4:4" x14ac:dyDescent="0.3">
      <c r="D368" s="5"/>
    </row>
    <row r="369" spans="4:4" x14ac:dyDescent="0.3">
      <c r="D369" s="5"/>
    </row>
    <row r="370" spans="4:4" x14ac:dyDescent="0.3">
      <c r="D370" s="5"/>
    </row>
    <row r="371" spans="4:4" x14ac:dyDescent="0.3">
      <c r="D371" s="5"/>
    </row>
    <row r="372" spans="4:4" x14ac:dyDescent="0.3">
      <c r="D372" s="5"/>
    </row>
    <row r="373" spans="4:4" x14ac:dyDescent="0.3">
      <c r="D373" s="5"/>
    </row>
    <row r="374" spans="4:4" x14ac:dyDescent="0.3">
      <c r="D374" s="5"/>
    </row>
    <row r="375" spans="4:4" x14ac:dyDescent="0.3">
      <c r="D375" s="5"/>
    </row>
    <row r="376" spans="4:4" x14ac:dyDescent="0.3">
      <c r="D376" s="5"/>
    </row>
    <row r="377" spans="4:4" x14ac:dyDescent="0.3">
      <c r="D377" s="5"/>
    </row>
    <row r="378" spans="4:4" x14ac:dyDescent="0.3">
      <c r="D378" s="5"/>
    </row>
    <row r="379" spans="4:4" x14ac:dyDescent="0.3">
      <c r="D379" s="5"/>
    </row>
    <row r="380" spans="4:4" x14ac:dyDescent="0.3">
      <c r="D380" s="5"/>
    </row>
    <row r="381" spans="4:4" x14ac:dyDescent="0.3">
      <c r="D381" s="5"/>
    </row>
    <row r="382" spans="4:4" x14ac:dyDescent="0.3">
      <c r="D382" s="5"/>
    </row>
    <row r="383" spans="4:4" x14ac:dyDescent="0.3">
      <c r="D383" s="5"/>
    </row>
    <row r="384" spans="4:4" x14ac:dyDescent="0.3">
      <c r="D384" s="5"/>
    </row>
    <row r="385" spans="4:4" x14ac:dyDescent="0.3">
      <c r="D385" s="5"/>
    </row>
    <row r="386" spans="4:4" x14ac:dyDescent="0.3">
      <c r="D386" s="5"/>
    </row>
    <row r="387" spans="4:4" x14ac:dyDescent="0.3">
      <c r="D387" s="5"/>
    </row>
    <row r="388" spans="4:4" x14ac:dyDescent="0.3">
      <c r="D388" s="5"/>
    </row>
    <row r="389" spans="4:4" x14ac:dyDescent="0.3">
      <c r="D389" s="5"/>
    </row>
    <row r="390" spans="4:4" x14ac:dyDescent="0.3">
      <c r="D390" s="5"/>
    </row>
    <row r="391" spans="4:4" x14ac:dyDescent="0.3">
      <c r="D391" s="5"/>
    </row>
    <row r="392" spans="4:4" x14ac:dyDescent="0.3">
      <c r="D392" s="5"/>
    </row>
    <row r="393" spans="4:4" x14ac:dyDescent="0.3">
      <c r="D393" s="5"/>
    </row>
    <row r="394" spans="4:4" x14ac:dyDescent="0.3">
      <c r="D394" s="5"/>
    </row>
    <row r="395" spans="4:4" x14ac:dyDescent="0.3">
      <c r="D395" s="5"/>
    </row>
    <row r="396" spans="4:4" x14ac:dyDescent="0.3">
      <c r="D396" s="5"/>
    </row>
    <row r="397" spans="4:4" x14ac:dyDescent="0.3">
      <c r="D397" s="5"/>
    </row>
    <row r="398" spans="4:4" x14ac:dyDescent="0.3">
      <c r="D398" s="5"/>
    </row>
    <row r="399" spans="4:4" x14ac:dyDescent="0.3">
      <c r="D399" s="5"/>
    </row>
    <row r="400" spans="4:4" x14ac:dyDescent="0.3">
      <c r="D400" s="5"/>
    </row>
    <row r="401" spans="4:4" x14ac:dyDescent="0.3">
      <c r="D401" s="5"/>
    </row>
    <row r="402" spans="4:4" x14ac:dyDescent="0.3">
      <c r="D402" s="5"/>
    </row>
    <row r="403" spans="4:4" x14ac:dyDescent="0.3">
      <c r="D403" s="5"/>
    </row>
    <row r="404" spans="4:4" x14ac:dyDescent="0.3">
      <c r="D404" s="5"/>
    </row>
    <row r="405" spans="4:4" x14ac:dyDescent="0.3">
      <c r="D405" s="5"/>
    </row>
    <row r="406" spans="4:4" x14ac:dyDescent="0.3">
      <c r="D406" s="5"/>
    </row>
    <row r="407" spans="4:4" x14ac:dyDescent="0.3">
      <c r="D407" s="5"/>
    </row>
    <row r="408" spans="4:4" x14ac:dyDescent="0.3">
      <c r="D408" s="5"/>
    </row>
    <row r="409" spans="4:4" x14ac:dyDescent="0.3">
      <c r="D409" s="5"/>
    </row>
    <row r="410" spans="4:4" x14ac:dyDescent="0.3">
      <c r="D410" s="5"/>
    </row>
    <row r="411" spans="4:4" x14ac:dyDescent="0.3">
      <c r="D411" s="5"/>
    </row>
    <row r="412" spans="4:4" x14ac:dyDescent="0.3">
      <c r="D412" s="5"/>
    </row>
    <row r="413" spans="4:4" x14ac:dyDescent="0.3">
      <c r="D413" s="5"/>
    </row>
    <row r="414" spans="4:4" x14ac:dyDescent="0.3">
      <c r="D414" s="5"/>
    </row>
    <row r="415" spans="4:4" x14ac:dyDescent="0.3">
      <c r="D415" s="5"/>
    </row>
    <row r="416" spans="4:4" x14ac:dyDescent="0.3">
      <c r="D416" s="5"/>
    </row>
    <row r="417" spans="4:4" x14ac:dyDescent="0.3">
      <c r="D417" s="5"/>
    </row>
    <row r="418" spans="4:4" x14ac:dyDescent="0.3">
      <c r="D418" s="5"/>
    </row>
    <row r="419" spans="4:4" x14ac:dyDescent="0.3">
      <c r="D419" s="5"/>
    </row>
    <row r="420" spans="4:4" x14ac:dyDescent="0.3">
      <c r="D420" s="5"/>
    </row>
    <row r="421" spans="4:4" x14ac:dyDescent="0.3">
      <c r="D421" s="5"/>
    </row>
    <row r="422" spans="4:4" x14ac:dyDescent="0.3">
      <c r="D422" s="5"/>
    </row>
    <row r="423" spans="4:4" x14ac:dyDescent="0.3">
      <c r="D423" s="5"/>
    </row>
    <row r="424" spans="4:4" x14ac:dyDescent="0.3">
      <c r="D424" s="5"/>
    </row>
    <row r="425" spans="4:4" x14ac:dyDescent="0.3">
      <c r="D425" s="5"/>
    </row>
    <row r="426" spans="4:4" x14ac:dyDescent="0.3">
      <c r="D426" s="5"/>
    </row>
    <row r="427" spans="4:4" x14ac:dyDescent="0.3">
      <c r="D427" s="5"/>
    </row>
    <row r="428" spans="4:4" x14ac:dyDescent="0.3">
      <c r="D428" s="5"/>
    </row>
    <row r="429" spans="4:4" x14ac:dyDescent="0.3">
      <c r="D429" s="5"/>
    </row>
    <row r="430" spans="4:4" x14ac:dyDescent="0.3">
      <c r="D430" s="5"/>
    </row>
    <row r="431" spans="4:4" x14ac:dyDescent="0.3">
      <c r="D431" s="5"/>
    </row>
    <row r="432" spans="4:4" x14ac:dyDescent="0.3">
      <c r="D432" s="5"/>
    </row>
    <row r="433" spans="4:4" x14ac:dyDescent="0.3">
      <c r="D433" s="5"/>
    </row>
    <row r="434" spans="4:4" x14ac:dyDescent="0.3">
      <c r="D434" s="5"/>
    </row>
    <row r="435" spans="4:4" x14ac:dyDescent="0.3">
      <c r="D435" s="5"/>
    </row>
    <row r="436" spans="4:4" x14ac:dyDescent="0.3">
      <c r="D436" s="5"/>
    </row>
    <row r="437" spans="4:4" x14ac:dyDescent="0.3">
      <c r="D437" s="5"/>
    </row>
    <row r="438" spans="4:4" x14ac:dyDescent="0.3">
      <c r="D438" s="5"/>
    </row>
    <row r="439" spans="4:4" x14ac:dyDescent="0.3">
      <c r="D439" s="5"/>
    </row>
    <row r="440" spans="4:4" x14ac:dyDescent="0.3">
      <c r="D440" s="5"/>
    </row>
    <row r="441" spans="4:4" x14ac:dyDescent="0.3">
      <c r="D441" s="5"/>
    </row>
    <row r="442" spans="4:4" x14ac:dyDescent="0.3">
      <c r="D442" s="5"/>
    </row>
    <row r="443" spans="4:4" x14ac:dyDescent="0.3">
      <c r="D443" s="5"/>
    </row>
    <row r="444" spans="4:4" x14ac:dyDescent="0.3">
      <c r="D444" s="5"/>
    </row>
    <row r="445" spans="4:4" x14ac:dyDescent="0.3">
      <c r="D445" s="5"/>
    </row>
    <row r="446" spans="4:4" x14ac:dyDescent="0.3">
      <c r="D446" s="5"/>
    </row>
    <row r="447" spans="4:4" x14ac:dyDescent="0.3">
      <c r="D447" s="5"/>
    </row>
    <row r="448" spans="4:4" x14ac:dyDescent="0.3">
      <c r="D448" s="5"/>
    </row>
    <row r="449" spans="4:4" x14ac:dyDescent="0.3">
      <c r="D449" s="5"/>
    </row>
    <row r="450" spans="4:4" x14ac:dyDescent="0.3">
      <c r="D450" s="5"/>
    </row>
    <row r="451" spans="4:4" x14ac:dyDescent="0.3">
      <c r="D451" s="5"/>
    </row>
    <row r="452" spans="4:4" x14ac:dyDescent="0.3">
      <c r="D452" s="5"/>
    </row>
    <row r="453" spans="4:4" x14ac:dyDescent="0.3">
      <c r="D453" s="5"/>
    </row>
    <row r="454" spans="4:4" x14ac:dyDescent="0.3">
      <c r="D454" s="5"/>
    </row>
    <row r="455" spans="4:4" x14ac:dyDescent="0.3">
      <c r="D455" s="5"/>
    </row>
    <row r="456" spans="4:4" x14ac:dyDescent="0.3">
      <c r="D456" s="5"/>
    </row>
    <row r="457" spans="4:4" x14ac:dyDescent="0.3">
      <c r="D457" s="5"/>
    </row>
    <row r="458" spans="4:4" x14ac:dyDescent="0.3">
      <c r="D458" s="5"/>
    </row>
    <row r="459" spans="4:4" x14ac:dyDescent="0.3">
      <c r="D459" s="5"/>
    </row>
    <row r="460" spans="4:4" x14ac:dyDescent="0.3">
      <c r="D460" s="5"/>
    </row>
    <row r="461" spans="4:4" x14ac:dyDescent="0.3">
      <c r="D461" s="5"/>
    </row>
    <row r="462" spans="4:4" x14ac:dyDescent="0.3">
      <c r="D462" s="5"/>
    </row>
    <row r="463" spans="4:4" x14ac:dyDescent="0.3">
      <c r="D463" s="5"/>
    </row>
    <row r="464" spans="4:4" x14ac:dyDescent="0.3">
      <c r="D464" s="5"/>
    </row>
    <row r="465" spans="4:4" x14ac:dyDescent="0.3">
      <c r="D465" s="5"/>
    </row>
    <row r="466" spans="4:4" x14ac:dyDescent="0.3">
      <c r="D466" s="5"/>
    </row>
    <row r="467" spans="4:4" x14ac:dyDescent="0.3">
      <c r="D467" s="5"/>
    </row>
    <row r="468" spans="4:4" x14ac:dyDescent="0.3">
      <c r="D468" s="5"/>
    </row>
    <row r="469" spans="4:4" x14ac:dyDescent="0.3">
      <c r="D469" s="5"/>
    </row>
    <row r="470" spans="4:4" x14ac:dyDescent="0.3">
      <c r="D470" s="5"/>
    </row>
    <row r="471" spans="4:4" x14ac:dyDescent="0.3">
      <c r="D471" s="5"/>
    </row>
    <row r="472" spans="4:4" x14ac:dyDescent="0.3">
      <c r="D472" s="5"/>
    </row>
    <row r="473" spans="4:4" x14ac:dyDescent="0.3">
      <c r="D473" s="5"/>
    </row>
    <row r="474" spans="4:4" x14ac:dyDescent="0.3">
      <c r="D474" s="5"/>
    </row>
    <row r="475" spans="4:4" x14ac:dyDescent="0.3">
      <c r="D475" s="5"/>
    </row>
    <row r="476" spans="4:4" x14ac:dyDescent="0.3">
      <c r="D476" s="5"/>
    </row>
    <row r="477" spans="4:4" x14ac:dyDescent="0.3">
      <c r="D477" s="5"/>
    </row>
    <row r="478" spans="4:4" x14ac:dyDescent="0.3">
      <c r="D478" s="5"/>
    </row>
    <row r="479" spans="4:4" x14ac:dyDescent="0.3">
      <c r="D479" s="5"/>
    </row>
    <row r="480" spans="4:4" x14ac:dyDescent="0.3">
      <c r="D480" s="5"/>
    </row>
    <row r="481" spans="4:4" x14ac:dyDescent="0.3">
      <c r="D481" s="5"/>
    </row>
    <row r="482" spans="4:4" x14ac:dyDescent="0.3">
      <c r="D482" s="5"/>
    </row>
    <row r="483" spans="4:4" x14ac:dyDescent="0.3">
      <c r="D483" s="5"/>
    </row>
    <row r="484" spans="4:4" x14ac:dyDescent="0.3">
      <c r="D484" s="5"/>
    </row>
    <row r="485" spans="4:4" x14ac:dyDescent="0.3">
      <c r="D485" s="5"/>
    </row>
    <row r="486" spans="4:4" x14ac:dyDescent="0.3">
      <c r="D486" s="5"/>
    </row>
    <row r="487" spans="4:4" x14ac:dyDescent="0.3">
      <c r="D487" s="5"/>
    </row>
    <row r="488" spans="4:4" x14ac:dyDescent="0.3">
      <c r="D488" s="5"/>
    </row>
    <row r="489" spans="4:4" x14ac:dyDescent="0.3">
      <c r="D489" s="5"/>
    </row>
    <row r="490" spans="4:4" x14ac:dyDescent="0.3">
      <c r="D490" s="5"/>
    </row>
    <row r="491" spans="4:4" x14ac:dyDescent="0.3">
      <c r="D491" s="5"/>
    </row>
    <row r="492" spans="4:4" x14ac:dyDescent="0.3">
      <c r="D492" s="5"/>
    </row>
    <row r="493" spans="4:4" x14ac:dyDescent="0.3">
      <c r="D493" s="5"/>
    </row>
    <row r="494" spans="4:4" x14ac:dyDescent="0.3">
      <c r="D494" s="5"/>
    </row>
    <row r="495" spans="4:4" x14ac:dyDescent="0.3">
      <c r="D495" s="5"/>
    </row>
    <row r="496" spans="4:4" x14ac:dyDescent="0.3">
      <c r="D496" s="5"/>
    </row>
    <row r="497" spans="4:4" x14ac:dyDescent="0.3">
      <c r="D497" s="5"/>
    </row>
    <row r="498" spans="4:4" x14ac:dyDescent="0.3">
      <c r="D498" s="5"/>
    </row>
    <row r="499" spans="4:4" x14ac:dyDescent="0.3">
      <c r="D499" s="5"/>
    </row>
    <row r="500" spans="4:4" x14ac:dyDescent="0.3">
      <c r="D500" s="5"/>
    </row>
    <row r="501" spans="4:4" x14ac:dyDescent="0.3">
      <c r="D501" s="5"/>
    </row>
    <row r="502" spans="4:4" x14ac:dyDescent="0.3">
      <c r="D502" s="5"/>
    </row>
    <row r="503" spans="4:4" x14ac:dyDescent="0.3">
      <c r="D503" s="5"/>
    </row>
    <row r="504" spans="4:4" x14ac:dyDescent="0.3">
      <c r="D504" s="5"/>
    </row>
    <row r="505" spans="4:4" x14ac:dyDescent="0.3">
      <c r="D505" s="5"/>
    </row>
    <row r="506" spans="4:4" x14ac:dyDescent="0.3">
      <c r="D506" s="5"/>
    </row>
    <row r="507" spans="4:4" x14ac:dyDescent="0.3">
      <c r="D507" s="5"/>
    </row>
    <row r="508" spans="4:4" x14ac:dyDescent="0.3">
      <c r="D508" s="5"/>
    </row>
    <row r="509" spans="4:4" x14ac:dyDescent="0.3">
      <c r="D509" s="5"/>
    </row>
    <row r="510" spans="4:4" x14ac:dyDescent="0.3">
      <c r="D510" s="5"/>
    </row>
    <row r="511" spans="4:4" x14ac:dyDescent="0.3">
      <c r="D511" s="5"/>
    </row>
    <row r="512" spans="4:4" x14ac:dyDescent="0.3">
      <c r="D512" s="5"/>
    </row>
    <row r="513" spans="4:4" x14ac:dyDescent="0.3">
      <c r="D513" s="5"/>
    </row>
    <row r="514" spans="4:4" x14ac:dyDescent="0.3">
      <c r="D514" s="5"/>
    </row>
    <row r="515" spans="4:4" x14ac:dyDescent="0.3">
      <c r="D515" s="5"/>
    </row>
    <row r="516" spans="4:4" x14ac:dyDescent="0.3">
      <c r="D516" s="5"/>
    </row>
    <row r="517" spans="4:4" x14ac:dyDescent="0.3">
      <c r="D517" s="5"/>
    </row>
    <row r="518" spans="4:4" x14ac:dyDescent="0.3">
      <c r="D518" s="5"/>
    </row>
    <row r="519" spans="4:4" x14ac:dyDescent="0.3">
      <c r="D519" s="5"/>
    </row>
    <row r="520" spans="4:4" x14ac:dyDescent="0.3">
      <c r="D520" s="5"/>
    </row>
    <row r="521" spans="4:4" x14ac:dyDescent="0.3">
      <c r="D521" s="5"/>
    </row>
    <row r="522" spans="4:4" x14ac:dyDescent="0.3">
      <c r="D522" s="5"/>
    </row>
    <row r="523" spans="4:4" x14ac:dyDescent="0.3">
      <c r="D523" s="5"/>
    </row>
    <row r="524" spans="4:4" x14ac:dyDescent="0.3">
      <c r="D524" s="5"/>
    </row>
    <row r="525" spans="4:4" x14ac:dyDescent="0.3">
      <c r="D525" s="5"/>
    </row>
    <row r="526" spans="4:4" x14ac:dyDescent="0.3">
      <c r="D526" s="5"/>
    </row>
    <row r="527" spans="4:4" x14ac:dyDescent="0.3">
      <c r="D527" s="5"/>
    </row>
    <row r="528" spans="4:4" x14ac:dyDescent="0.3">
      <c r="D528" s="5"/>
    </row>
    <row r="529" spans="4:4" x14ac:dyDescent="0.3">
      <c r="D529" s="5"/>
    </row>
    <row r="530" spans="4:4" x14ac:dyDescent="0.3">
      <c r="D530" s="5"/>
    </row>
    <row r="531" spans="4:4" x14ac:dyDescent="0.3">
      <c r="D531" s="5"/>
    </row>
    <row r="532" spans="4:4" x14ac:dyDescent="0.3">
      <c r="D532" s="5"/>
    </row>
    <row r="533" spans="4:4" x14ac:dyDescent="0.3">
      <c r="D533" s="5"/>
    </row>
    <row r="534" spans="4:4" x14ac:dyDescent="0.3">
      <c r="D534" s="5"/>
    </row>
    <row r="535" spans="4:4" x14ac:dyDescent="0.3">
      <c r="D535" s="5"/>
    </row>
    <row r="536" spans="4:4" x14ac:dyDescent="0.3">
      <c r="D536" s="5"/>
    </row>
    <row r="537" spans="4:4" x14ac:dyDescent="0.3">
      <c r="D537" s="5"/>
    </row>
    <row r="538" spans="4:4" x14ac:dyDescent="0.3">
      <c r="D538" s="5"/>
    </row>
    <row r="539" spans="4:4" x14ac:dyDescent="0.3">
      <c r="D539" s="5"/>
    </row>
    <row r="540" spans="4:4" x14ac:dyDescent="0.3">
      <c r="D540" s="5"/>
    </row>
    <row r="541" spans="4:4" x14ac:dyDescent="0.3">
      <c r="D541" s="5"/>
    </row>
    <row r="542" spans="4:4" x14ac:dyDescent="0.3">
      <c r="D542" s="5"/>
    </row>
    <row r="543" spans="4:4" x14ac:dyDescent="0.3">
      <c r="D543" s="5"/>
    </row>
    <row r="544" spans="4:4" x14ac:dyDescent="0.3">
      <c r="D544" s="5"/>
    </row>
    <row r="545" spans="4:4" x14ac:dyDescent="0.3">
      <c r="D545" s="5"/>
    </row>
    <row r="546" spans="4:4" x14ac:dyDescent="0.3">
      <c r="D546" s="5"/>
    </row>
    <row r="547" spans="4:4" x14ac:dyDescent="0.3">
      <c r="D547" s="5"/>
    </row>
    <row r="548" spans="4:4" x14ac:dyDescent="0.3">
      <c r="D548" s="5"/>
    </row>
    <row r="549" spans="4:4" x14ac:dyDescent="0.3">
      <c r="D549" s="5"/>
    </row>
    <row r="550" spans="4:4" x14ac:dyDescent="0.3">
      <c r="D550" s="5"/>
    </row>
    <row r="551" spans="4:4" x14ac:dyDescent="0.3">
      <c r="D551" s="5"/>
    </row>
    <row r="552" spans="4:4" x14ac:dyDescent="0.3">
      <c r="D552" s="5"/>
    </row>
    <row r="553" spans="4:4" x14ac:dyDescent="0.3">
      <c r="D553" s="5"/>
    </row>
    <row r="554" spans="4:4" x14ac:dyDescent="0.3">
      <c r="D554" s="5"/>
    </row>
    <row r="555" spans="4:4" x14ac:dyDescent="0.3">
      <c r="D555" s="5"/>
    </row>
    <row r="556" spans="4:4" x14ac:dyDescent="0.3">
      <c r="D556" s="5"/>
    </row>
    <row r="557" spans="4:4" x14ac:dyDescent="0.3">
      <c r="D557" s="5"/>
    </row>
    <row r="558" spans="4:4" x14ac:dyDescent="0.3">
      <c r="D558" s="5"/>
    </row>
    <row r="559" spans="4:4" x14ac:dyDescent="0.3">
      <c r="D559" s="5"/>
    </row>
    <row r="560" spans="4:4" x14ac:dyDescent="0.3">
      <c r="D560" s="5"/>
    </row>
    <row r="561" spans="4:4" x14ac:dyDescent="0.3">
      <c r="D561" s="5"/>
    </row>
    <row r="562" spans="4:4" x14ac:dyDescent="0.3">
      <c r="D562" s="5"/>
    </row>
    <row r="563" spans="4:4" x14ac:dyDescent="0.3">
      <c r="D563" s="5"/>
    </row>
    <row r="564" spans="4:4" x14ac:dyDescent="0.3">
      <c r="D564" s="5"/>
    </row>
    <row r="565" spans="4:4" x14ac:dyDescent="0.3">
      <c r="D565" s="5"/>
    </row>
    <row r="566" spans="4:4" x14ac:dyDescent="0.3">
      <c r="D566" s="5"/>
    </row>
    <row r="567" spans="4:4" x14ac:dyDescent="0.3">
      <c r="D567" s="5"/>
    </row>
    <row r="568" spans="4:4" x14ac:dyDescent="0.3">
      <c r="D568" s="5"/>
    </row>
    <row r="569" spans="4:4" x14ac:dyDescent="0.3">
      <c r="D569" s="5"/>
    </row>
    <row r="570" spans="4:4" x14ac:dyDescent="0.3">
      <c r="D570" s="5"/>
    </row>
    <row r="571" spans="4:4" x14ac:dyDescent="0.3">
      <c r="D571" s="5"/>
    </row>
    <row r="572" spans="4:4" x14ac:dyDescent="0.3">
      <c r="D572" s="5"/>
    </row>
    <row r="573" spans="4:4" x14ac:dyDescent="0.3">
      <c r="D573" s="5"/>
    </row>
    <row r="574" spans="4:4" x14ac:dyDescent="0.3">
      <c r="D574" s="5"/>
    </row>
    <row r="575" spans="4:4" x14ac:dyDescent="0.3">
      <c r="D575" s="5"/>
    </row>
    <row r="576" spans="4:4" x14ac:dyDescent="0.3">
      <c r="D576" s="5"/>
    </row>
    <row r="577" spans="4:4" x14ac:dyDescent="0.3">
      <c r="D577" s="5"/>
    </row>
    <row r="578" spans="4:4" x14ac:dyDescent="0.3">
      <c r="D578" s="5"/>
    </row>
    <row r="579" spans="4:4" x14ac:dyDescent="0.3">
      <c r="D579" s="5"/>
    </row>
    <row r="580" spans="4:4" x14ac:dyDescent="0.3">
      <c r="D580" s="5"/>
    </row>
    <row r="581" spans="4:4" x14ac:dyDescent="0.3">
      <c r="D581" s="5"/>
    </row>
    <row r="582" spans="4:4" x14ac:dyDescent="0.3">
      <c r="D582" s="5"/>
    </row>
    <row r="583" spans="4:4" x14ac:dyDescent="0.3">
      <c r="D583" s="5"/>
    </row>
    <row r="584" spans="4:4" x14ac:dyDescent="0.3">
      <c r="D584" s="5"/>
    </row>
    <row r="585" spans="4:4" x14ac:dyDescent="0.3">
      <c r="D585" s="5"/>
    </row>
    <row r="586" spans="4:4" x14ac:dyDescent="0.3">
      <c r="D586" s="5"/>
    </row>
    <row r="587" spans="4:4" x14ac:dyDescent="0.3">
      <c r="D587" s="5"/>
    </row>
    <row r="588" spans="4:4" x14ac:dyDescent="0.3">
      <c r="D588" s="5"/>
    </row>
    <row r="589" spans="4:4" x14ac:dyDescent="0.3">
      <c r="D589" s="5"/>
    </row>
    <row r="590" spans="4:4" x14ac:dyDescent="0.3">
      <c r="D590" s="5"/>
    </row>
    <row r="591" spans="4:4" x14ac:dyDescent="0.3">
      <c r="D591" s="5"/>
    </row>
    <row r="592" spans="4:4" x14ac:dyDescent="0.3">
      <c r="D592" s="5"/>
    </row>
    <row r="593" spans="4:4" x14ac:dyDescent="0.3">
      <c r="D593" s="5"/>
    </row>
    <row r="594" spans="4:4" x14ac:dyDescent="0.3">
      <c r="D594" s="5"/>
    </row>
    <row r="595" spans="4:4" x14ac:dyDescent="0.3">
      <c r="D595" s="5"/>
    </row>
    <row r="596" spans="4:4" x14ac:dyDescent="0.3">
      <c r="D596" s="5"/>
    </row>
    <row r="597" spans="4:4" x14ac:dyDescent="0.3">
      <c r="D597" s="5"/>
    </row>
    <row r="598" spans="4:4" x14ac:dyDescent="0.3">
      <c r="D598" s="5"/>
    </row>
    <row r="599" spans="4:4" x14ac:dyDescent="0.3">
      <c r="D599" s="5"/>
    </row>
    <row r="600" spans="4:4" x14ac:dyDescent="0.3">
      <c r="D600" s="5"/>
    </row>
    <row r="601" spans="4:4" x14ac:dyDescent="0.3">
      <c r="D601" s="5"/>
    </row>
    <row r="602" spans="4:4" x14ac:dyDescent="0.3">
      <c r="D602" s="5"/>
    </row>
    <row r="603" spans="4:4" x14ac:dyDescent="0.3">
      <c r="D603" s="5"/>
    </row>
    <row r="604" spans="4:4" x14ac:dyDescent="0.3">
      <c r="D604" s="5"/>
    </row>
    <row r="605" spans="4:4" x14ac:dyDescent="0.3">
      <c r="D605" s="5"/>
    </row>
    <row r="606" spans="4:4" x14ac:dyDescent="0.3">
      <c r="D606" s="5"/>
    </row>
    <row r="607" spans="4:4" x14ac:dyDescent="0.3">
      <c r="D607" s="5"/>
    </row>
    <row r="608" spans="4:4" x14ac:dyDescent="0.3">
      <c r="D608" s="5"/>
    </row>
    <row r="609" spans="4:4" x14ac:dyDescent="0.3">
      <c r="D609" s="5"/>
    </row>
    <row r="610" spans="4:4" x14ac:dyDescent="0.3">
      <c r="D610" s="5"/>
    </row>
    <row r="611" spans="4:4" x14ac:dyDescent="0.3">
      <c r="D611" s="5"/>
    </row>
    <row r="612" spans="4:4" x14ac:dyDescent="0.3">
      <c r="D612" s="5"/>
    </row>
    <row r="613" spans="4:4" x14ac:dyDescent="0.3">
      <c r="D613" s="5"/>
    </row>
    <row r="614" spans="4:4" x14ac:dyDescent="0.3">
      <c r="D614" s="5"/>
    </row>
    <row r="615" spans="4:4" x14ac:dyDescent="0.3">
      <c r="D615" s="5"/>
    </row>
    <row r="616" spans="4:4" x14ac:dyDescent="0.3">
      <c r="D616" s="5"/>
    </row>
    <row r="617" spans="4:4" x14ac:dyDescent="0.3">
      <c r="D617" s="5"/>
    </row>
    <row r="618" spans="4:4" x14ac:dyDescent="0.3">
      <c r="D618" s="5"/>
    </row>
    <row r="619" spans="4:4" x14ac:dyDescent="0.3">
      <c r="D619" s="5"/>
    </row>
    <row r="620" spans="4:4" x14ac:dyDescent="0.3">
      <c r="D620" s="5"/>
    </row>
    <row r="621" spans="4:4" x14ac:dyDescent="0.3">
      <c r="D621" s="5"/>
    </row>
    <row r="622" spans="4:4" x14ac:dyDescent="0.3">
      <c r="D622" s="5"/>
    </row>
    <row r="623" spans="4:4" x14ac:dyDescent="0.3">
      <c r="D623" s="5"/>
    </row>
    <row r="624" spans="4:4" x14ac:dyDescent="0.3">
      <c r="D624" s="5"/>
    </row>
    <row r="625" spans="4:4" x14ac:dyDescent="0.3">
      <c r="D625" s="5"/>
    </row>
    <row r="626" spans="4:4" x14ac:dyDescent="0.3">
      <c r="D626" s="5"/>
    </row>
    <row r="627" spans="4:4" x14ac:dyDescent="0.3">
      <c r="D627" s="5"/>
    </row>
    <row r="628" spans="4:4" x14ac:dyDescent="0.3">
      <c r="D628" s="5"/>
    </row>
    <row r="629" spans="4:4" x14ac:dyDescent="0.3">
      <c r="D629" s="5"/>
    </row>
    <row r="630" spans="4:4" x14ac:dyDescent="0.3">
      <c r="D630" s="5"/>
    </row>
    <row r="631" spans="4:4" x14ac:dyDescent="0.3">
      <c r="D631" s="5"/>
    </row>
    <row r="632" spans="4:4" x14ac:dyDescent="0.3">
      <c r="D632" s="5"/>
    </row>
    <row r="633" spans="4:4" x14ac:dyDescent="0.3">
      <c r="D633" s="5"/>
    </row>
    <row r="634" spans="4:4" x14ac:dyDescent="0.3">
      <c r="D634" s="5"/>
    </row>
    <row r="635" spans="4:4" x14ac:dyDescent="0.3">
      <c r="D635" s="5"/>
    </row>
    <row r="636" spans="4:4" x14ac:dyDescent="0.3">
      <c r="D636" s="5"/>
    </row>
    <row r="637" spans="4:4" x14ac:dyDescent="0.3">
      <c r="D637" s="5"/>
    </row>
    <row r="638" spans="4:4" x14ac:dyDescent="0.3">
      <c r="D638" s="5"/>
    </row>
    <row r="639" spans="4:4" x14ac:dyDescent="0.3">
      <c r="D639" s="5"/>
    </row>
    <row r="640" spans="4:4" x14ac:dyDescent="0.3">
      <c r="D640" s="5"/>
    </row>
    <row r="641" spans="4:4" x14ac:dyDescent="0.3">
      <c r="D641" s="5"/>
    </row>
    <row r="642" spans="4:4" x14ac:dyDescent="0.3">
      <c r="D642" s="5"/>
    </row>
    <row r="643" spans="4:4" x14ac:dyDescent="0.3">
      <c r="D643" s="5"/>
    </row>
    <row r="644" spans="4:4" x14ac:dyDescent="0.3">
      <c r="D644" s="5"/>
    </row>
    <row r="645" spans="4:4" x14ac:dyDescent="0.3">
      <c r="D645" s="5"/>
    </row>
    <row r="646" spans="4:4" x14ac:dyDescent="0.3">
      <c r="D646" s="5"/>
    </row>
    <row r="647" spans="4:4" x14ac:dyDescent="0.3">
      <c r="D647" s="5"/>
    </row>
    <row r="648" spans="4:4" x14ac:dyDescent="0.3">
      <c r="D648" s="5"/>
    </row>
    <row r="649" spans="4:4" x14ac:dyDescent="0.3">
      <c r="D649" s="5"/>
    </row>
    <row r="650" spans="4:4" x14ac:dyDescent="0.3">
      <c r="D650" s="5"/>
    </row>
    <row r="651" spans="4:4" x14ac:dyDescent="0.3">
      <c r="D651" s="5"/>
    </row>
    <row r="652" spans="4:4" x14ac:dyDescent="0.3">
      <c r="D652" s="5"/>
    </row>
    <row r="653" spans="4:4" x14ac:dyDescent="0.3">
      <c r="D653" s="5"/>
    </row>
    <row r="654" spans="4:4" x14ac:dyDescent="0.3">
      <c r="D654" s="5"/>
    </row>
    <row r="655" spans="4:4" x14ac:dyDescent="0.3">
      <c r="D655" s="5"/>
    </row>
    <row r="656" spans="4:4" x14ac:dyDescent="0.3">
      <c r="D656" s="5"/>
    </row>
    <row r="657" spans="4:4" x14ac:dyDescent="0.3">
      <c r="D657" s="5"/>
    </row>
    <row r="658" spans="4:4" x14ac:dyDescent="0.3">
      <c r="D658" s="5"/>
    </row>
    <row r="659" spans="4:4" x14ac:dyDescent="0.3">
      <c r="D659" s="5"/>
    </row>
    <row r="660" spans="4:4" x14ac:dyDescent="0.3">
      <c r="D660" s="5"/>
    </row>
    <row r="661" spans="4:4" x14ac:dyDescent="0.3">
      <c r="D661" s="5"/>
    </row>
    <row r="662" spans="4:4" x14ac:dyDescent="0.3">
      <c r="D662" s="5"/>
    </row>
    <row r="663" spans="4:4" x14ac:dyDescent="0.3">
      <c r="D663" s="5"/>
    </row>
    <row r="664" spans="4:4" x14ac:dyDescent="0.3">
      <c r="D664" s="5"/>
    </row>
    <row r="665" spans="4:4" x14ac:dyDescent="0.3">
      <c r="D665" s="5"/>
    </row>
    <row r="666" spans="4:4" x14ac:dyDescent="0.3">
      <c r="D666" s="5"/>
    </row>
    <row r="667" spans="4:4" x14ac:dyDescent="0.3">
      <c r="D667" s="5"/>
    </row>
    <row r="668" spans="4:4" x14ac:dyDescent="0.3">
      <c r="D668" s="5"/>
    </row>
    <row r="669" spans="4:4" x14ac:dyDescent="0.3">
      <c r="D669" s="5"/>
    </row>
    <row r="670" spans="4:4" x14ac:dyDescent="0.3">
      <c r="D670" s="5"/>
    </row>
    <row r="671" spans="4:4" x14ac:dyDescent="0.3">
      <c r="D671" s="5"/>
    </row>
    <row r="672" spans="4:4" x14ac:dyDescent="0.3">
      <c r="D672" s="5"/>
    </row>
    <row r="673" spans="4:4" x14ac:dyDescent="0.3">
      <c r="D673" s="5"/>
    </row>
    <row r="674" spans="4:4" x14ac:dyDescent="0.3">
      <c r="D674" s="5"/>
    </row>
    <row r="675" spans="4:4" x14ac:dyDescent="0.3">
      <c r="D675" s="5"/>
    </row>
    <row r="676" spans="4:4" x14ac:dyDescent="0.3">
      <c r="D676" s="5"/>
    </row>
    <row r="677" spans="4:4" x14ac:dyDescent="0.3">
      <c r="D677" s="5"/>
    </row>
    <row r="678" spans="4:4" x14ac:dyDescent="0.3">
      <c r="D678" s="5"/>
    </row>
    <row r="679" spans="4:4" x14ac:dyDescent="0.3">
      <c r="D679" s="5"/>
    </row>
    <row r="680" spans="4:4" x14ac:dyDescent="0.3">
      <c r="D680" s="5"/>
    </row>
    <row r="681" spans="4:4" x14ac:dyDescent="0.3">
      <c r="D681" s="5"/>
    </row>
    <row r="682" spans="4:4" x14ac:dyDescent="0.3">
      <c r="D682" s="5"/>
    </row>
    <row r="683" spans="4:4" x14ac:dyDescent="0.3">
      <c r="D683" s="5"/>
    </row>
    <row r="684" spans="4:4" x14ac:dyDescent="0.3">
      <c r="D684" s="5"/>
    </row>
    <row r="685" spans="4:4" x14ac:dyDescent="0.3">
      <c r="D685" s="5"/>
    </row>
    <row r="686" spans="4:4" x14ac:dyDescent="0.3">
      <c r="D686" s="5"/>
    </row>
    <row r="687" spans="4:4" x14ac:dyDescent="0.3">
      <c r="D687" s="5"/>
    </row>
    <row r="688" spans="4:4" x14ac:dyDescent="0.3">
      <c r="D688" s="5"/>
    </row>
    <row r="689" spans="4:4" x14ac:dyDescent="0.3">
      <c r="D689" s="5"/>
    </row>
    <row r="690" spans="4:4" x14ac:dyDescent="0.3">
      <c r="D690" s="5"/>
    </row>
    <row r="691" spans="4:4" x14ac:dyDescent="0.3">
      <c r="D691" s="5"/>
    </row>
    <row r="692" spans="4:4" x14ac:dyDescent="0.3">
      <c r="D692" s="5"/>
    </row>
    <row r="693" spans="4:4" x14ac:dyDescent="0.3">
      <c r="D693" s="5"/>
    </row>
    <row r="694" spans="4:4" x14ac:dyDescent="0.3">
      <c r="D694" s="5"/>
    </row>
    <row r="695" spans="4:4" x14ac:dyDescent="0.3">
      <c r="D695" s="5"/>
    </row>
    <row r="696" spans="4:4" x14ac:dyDescent="0.3">
      <c r="D696" s="5"/>
    </row>
    <row r="697" spans="4:4" x14ac:dyDescent="0.3">
      <c r="D697" s="5"/>
    </row>
    <row r="698" spans="4:4" x14ac:dyDescent="0.3">
      <c r="D698" s="5"/>
    </row>
    <row r="699" spans="4:4" x14ac:dyDescent="0.3">
      <c r="D699" s="5"/>
    </row>
    <row r="700" spans="4:4" x14ac:dyDescent="0.3">
      <c r="D700" s="5"/>
    </row>
    <row r="701" spans="4:4" x14ac:dyDescent="0.3">
      <c r="D701" s="5"/>
    </row>
    <row r="702" spans="4:4" x14ac:dyDescent="0.3">
      <c r="D702" s="5"/>
    </row>
    <row r="703" spans="4:4" x14ac:dyDescent="0.3">
      <c r="D703" s="5"/>
    </row>
    <row r="704" spans="4:4" x14ac:dyDescent="0.3">
      <c r="D704" s="5"/>
    </row>
    <row r="705" spans="4:4" x14ac:dyDescent="0.3">
      <c r="D705" s="5"/>
    </row>
    <row r="706" spans="4:4" x14ac:dyDescent="0.3">
      <c r="D706" s="5"/>
    </row>
    <row r="707" spans="4:4" x14ac:dyDescent="0.3">
      <c r="D707" s="5"/>
    </row>
    <row r="708" spans="4:4" x14ac:dyDescent="0.3">
      <c r="D708" s="5"/>
    </row>
    <row r="709" spans="4:4" x14ac:dyDescent="0.3">
      <c r="D709" s="5"/>
    </row>
    <row r="710" spans="4:4" x14ac:dyDescent="0.3">
      <c r="D710" s="5"/>
    </row>
    <row r="711" spans="4:4" x14ac:dyDescent="0.3">
      <c r="D711" s="5"/>
    </row>
    <row r="712" spans="4:4" x14ac:dyDescent="0.3">
      <c r="D712" s="5"/>
    </row>
    <row r="713" spans="4:4" x14ac:dyDescent="0.3">
      <c r="D713" s="5"/>
    </row>
    <row r="714" spans="4:4" x14ac:dyDescent="0.3">
      <c r="D714" s="5"/>
    </row>
    <row r="715" spans="4:4" x14ac:dyDescent="0.3">
      <c r="D715" s="5"/>
    </row>
    <row r="716" spans="4:4" x14ac:dyDescent="0.3">
      <c r="D716" s="5"/>
    </row>
    <row r="717" spans="4:4" x14ac:dyDescent="0.3">
      <c r="D717" s="5"/>
    </row>
    <row r="718" spans="4:4" x14ac:dyDescent="0.3">
      <c r="D718" s="5"/>
    </row>
    <row r="719" spans="4:4" x14ac:dyDescent="0.3">
      <c r="D719" s="5"/>
    </row>
    <row r="720" spans="4:4" x14ac:dyDescent="0.3">
      <c r="D720" s="5"/>
    </row>
    <row r="721" spans="4:4" x14ac:dyDescent="0.3">
      <c r="D721" s="5"/>
    </row>
    <row r="722" spans="4:4" x14ac:dyDescent="0.3">
      <c r="D722" s="5"/>
    </row>
    <row r="723" spans="4:4" x14ac:dyDescent="0.3">
      <c r="D723" s="5"/>
    </row>
    <row r="724" spans="4:4" x14ac:dyDescent="0.3">
      <c r="D724" s="5"/>
    </row>
    <row r="725" spans="4:4" x14ac:dyDescent="0.3">
      <c r="D725" s="5"/>
    </row>
    <row r="726" spans="4:4" x14ac:dyDescent="0.3">
      <c r="D726" s="5"/>
    </row>
    <row r="727" spans="4:4" x14ac:dyDescent="0.3">
      <c r="D727" s="5"/>
    </row>
    <row r="728" spans="4:4" x14ac:dyDescent="0.3">
      <c r="D728" s="5"/>
    </row>
    <row r="729" spans="4:4" x14ac:dyDescent="0.3">
      <c r="D729" s="5"/>
    </row>
    <row r="730" spans="4:4" x14ac:dyDescent="0.3">
      <c r="D730" s="5"/>
    </row>
    <row r="731" spans="4:4" x14ac:dyDescent="0.3">
      <c r="D731" s="5"/>
    </row>
    <row r="732" spans="4:4" x14ac:dyDescent="0.3">
      <c r="D732" s="5"/>
    </row>
    <row r="733" spans="4:4" x14ac:dyDescent="0.3">
      <c r="D733" s="5"/>
    </row>
    <row r="734" spans="4:4" x14ac:dyDescent="0.3">
      <c r="D734" s="5"/>
    </row>
    <row r="735" spans="4:4" x14ac:dyDescent="0.3">
      <c r="D735" s="5"/>
    </row>
    <row r="736" spans="4:4" x14ac:dyDescent="0.3">
      <c r="D736" s="5"/>
    </row>
    <row r="737" spans="4:4" x14ac:dyDescent="0.3">
      <c r="D737" s="5"/>
    </row>
    <row r="738" spans="4:4" x14ac:dyDescent="0.3">
      <c r="D738" s="5"/>
    </row>
    <row r="739" spans="4:4" x14ac:dyDescent="0.3">
      <c r="D739" s="5"/>
    </row>
    <row r="740" spans="4:4" x14ac:dyDescent="0.3">
      <c r="D740" s="5"/>
    </row>
    <row r="741" spans="4:4" x14ac:dyDescent="0.3">
      <c r="D741" s="5"/>
    </row>
    <row r="742" spans="4:4" x14ac:dyDescent="0.3">
      <c r="D742" s="5"/>
    </row>
    <row r="743" spans="4:4" x14ac:dyDescent="0.3">
      <c r="D743" s="5"/>
    </row>
    <row r="744" spans="4:4" x14ac:dyDescent="0.3">
      <c r="D744" s="5"/>
    </row>
    <row r="745" spans="4:4" x14ac:dyDescent="0.3">
      <c r="D745" s="5"/>
    </row>
    <row r="746" spans="4:4" x14ac:dyDescent="0.3">
      <c r="D746" s="5"/>
    </row>
    <row r="747" spans="4:4" x14ac:dyDescent="0.3">
      <c r="D747" s="5"/>
    </row>
    <row r="748" spans="4:4" x14ac:dyDescent="0.3">
      <c r="D748" s="5"/>
    </row>
    <row r="749" spans="4:4" x14ac:dyDescent="0.3">
      <c r="D749" s="5"/>
    </row>
    <row r="750" spans="4:4" x14ac:dyDescent="0.3">
      <c r="D750" s="5"/>
    </row>
    <row r="751" spans="4:4" x14ac:dyDescent="0.3">
      <c r="D751" s="5"/>
    </row>
    <row r="752" spans="4:4" x14ac:dyDescent="0.3">
      <c r="D752" s="5"/>
    </row>
    <row r="753" spans="4:4" x14ac:dyDescent="0.3">
      <c r="D753" s="5"/>
    </row>
    <row r="754" spans="4:4" x14ac:dyDescent="0.3">
      <c r="D754" s="5"/>
    </row>
    <row r="755" spans="4:4" x14ac:dyDescent="0.3">
      <c r="D755" s="5"/>
    </row>
    <row r="756" spans="4:4" x14ac:dyDescent="0.3">
      <c r="D756" s="5"/>
    </row>
    <row r="757" spans="4:4" x14ac:dyDescent="0.3">
      <c r="D757" s="5"/>
    </row>
    <row r="758" spans="4:4" x14ac:dyDescent="0.3">
      <c r="D758" s="5"/>
    </row>
    <row r="759" spans="4:4" x14ac:dyDescent="0.3">
      <c r="D759" s="5"/>
    </row>
    <row r="760" spans="4:4" x14ac:dyDescent="0.3">
      <c r="D760" s="5"/>
    </row>
    <row r="761" spans="4:4" x14ac:dyDescent="0.3">
      <c r="D761" s="5"/>
    </row>
    <row r="762" spans="4:4" x14ac:dyDescent="0.3">
      <c r="D762" s="5"/>
    </row>
    <row r="763" spans="4:4" x14ac:dyDescent="0.3">
      <c r="D763" s="5"/>
    </row>
    <row r="764" spans="4:4" x14ac:dyDescent="0.3">
      <c r="D764" s="5"/>
    </row>
    <row r="765" spans="4:4" x14ac:dyDescent="0.3">
      <c r="D765" s="5"/>
    </row>
    <row r="766" spans="4:4" x14ac:dyDescent="0.3">
      <c r="D766" s="5"/>
    </row>
    <row r="767" spans="4:4" x14ac:dyDescent="0.3">
      <c r="D767" s="5"/>
    </row>
    <row r="768" spans="4:4" x14ac:dyDescent="0.3">
      <c r="D768" s="5"/>
    </row>
    <row r="769" spans="4:4" x14ac:dyDescent="0.3">
      <c r="D769" s="5"/>
    </row>
    <row r="770" spans="4:4" x14ac:dyDescent="0.3">
      <c r="D770" s="5"/>
    </row>
    <row r="771" spans="4:4" x14ac:dyDescent="0.3">
      <c r="D771" s="5"/>
    </row>
    <row r="772" spans="4:4" x14ac:dyDescent="0.3">
      <c r="D772" s="5"/>
    </row>
    <row r="773" spans="4:4" x14ac:dyDescent="0.3">
      <c r="D773" s="5"/>
    </row>
    <row r="774" spans="4:4" x14ac:dyDescent="0.3">
      <c r="D774" s="5"/>
    </row>
    <row r="775" spans="4:4" x14ac:dyDescent="0.3">
      <c r="D775" s="5"/>
    </row>
    <row r="776" spans="4:4" x14ac:dyDescent="0.3">
      <c r="D776" s="5"/>
    </row>
    <row r="777" spans="4:4" x14ac:dyDescent="0.3">
      <c r="D777" s="5"/>
    </row>
    <row r="778" spans="4:4" x14ac:dyDescent="0.3">
      <c r="D778" s="5"/>
    </row>
    <row r="779" spans="4:4" x14ac:dyDescent="0.3">
      <c r="D779" s="5"/>
    </row>
    <row r="780" spans="4:4" x14ac:dyDescent="0.3">
      <c r="D780" s="5"/>
    </row>
    <row r="781" spans="4:4" x14ac:dyDescent="0.3">
      <c r="D781" s="5"/>
    </row>
    <row r="782" spans="4:4" x14ac:dyDescent="0.3">
      <c r="D782" s="5"/>
    </row>
    <row r="783" spans="4:4" x14ac:dyDescent="0.3">
      <c r="D783" s="5"/>
    </row>
    <row r="784" spans="4:4" x14ac:dyDescent="0.3">
      <c r="D784" s="5"/>
    </row>
    <row r="785" spans="4:4" x14ac:dyDescent="0.3">
      <c r="D785" s="5"/>
    </row>
    <row r="786" spans="4:4" x14ac:dyDescent="0.3">
      <c r="D786" s="5"/>
    </row>
    <row r="787" spans="4:4" x14ac:dyDescent="0.3">
      <c r="D787" s="5"/>
    </row>
    <row r="788" spans="4:4" x14ac:dyDescent="0.3">
      <c r="D788" s="5"/>
    </row>
    <row r="789" spans="4:4" x14ac:dyDescent="0.3">
      <c r="D789" s="5"/>
    </row>
    <row r="790" spans="4:4" x14ac:dyDescent="0.3">
      <c r="D790" s="5"/>
    </row>
    <row r="791" spans="4:4" x14ac:dyDescent="0.3">
      <c r="D791" s="5"/>
    </row>
    <row r="792" spans="4:4" x14ac:dyDescent="0.3">
      <c r="D792" s="5"/>
    </row>
    <row r="793" spans="4:4" x14ac:dyDescent="0.3">
      <c r="D793" s="5"/>
    </row>
    <row r="794" spans="4:4" x14ac:dyDescent="0.3">
      <c r="D794" s="5"/>
    </row>
    <row r="795" spans="4:4" x14ac:dyDescent="0.3">
      <c r="D795" s="5"/>
    </row>
    <row r="796" spans="4:4" x14ac:dyDescent="0.3">
      <c r="D796" s="5"/>
    </row>
    <row r="797" spans="4:4" x14ac:dyDescent="0.3">
      <c r="D797" s="5"/>
    </row>
    <row r="798" spans="4:4" x14ac:dyDescent="0.3">
      <c r="D798" s="5"/>
    </row>
    <row r="799" spans="4:4" x14ac:dyDescent="0.3">
      <c r="D799" s="5"/>
    </row>
    <row r="800" spans="4:4" x14ac:dyDescent="0.3">
      <c r="D800" s="5"/>
    </row>
    <row r="801" spans="4:4" x14ac:dyDescent="0.3">
      <c r="D801" s="5"/>
    </row>
    <row r="802" spans="4:4" x14ac:dyDescent="0.3">
      <c r="D802" s="5"/>
    </row>
    <row r="803" spans="4:4" x14ac:dyDescent="0.3">
      <c r="D803" s="5"/>
    </row>
    <row r="804" spans="4:4" x14ac:dyDescent="0.3">
      <c r="D804" s="5"/>
    </row>
    <row r="805" spans="4:4" x14ac:dyDescent="0.3">
      <c r="D805" s="5"/>
    </row>
    <row r="806" spans="4:4" x14ac:dyDescent="0.3">
      <c r="D806" s="5"/>
    </row>
    <row r="807" spans="4:4" x14ac:dyDescent="0.3">
      <c r="D807" s="5"/>
    </row>
    <row r="808" spans="4:4" x14ac:dyDescent="0.3">
      <c r="D808" s="5"/>
    </row>
    <row r="809" spans="4:4" x14ac:dyDescent="0.3">
      <c r="D809" s="5"/>
    </row>
    <row r="810" spans="4:4" x14ac:dyDescent="0.3">
      <c r="D810" s="5"/>
    </row>
    <row r="811" spans="4:4" x14ac:dyDescent="0.3">
      <c r="D811" s="5"/>
    </row>
    <row r="812" spans="4:4" x14ac:dyDescent="0.3">
      <c r="D812" s="5"/>
    </row>
    <row r="813" spans="4:4" x14ac:dyDescent="0.3">
      <c r="D813" s="5"/>
    </row>
    <row r="814" spans="4:4" x14ac:dyDescent="0.3">
      <c r="D814" s="5"/>
    </row>
    <row r="815" spans="4:4" x14ac:dyDescent="0.3">
      <c r="D815" s="5"/>
    </row>
    <row r="816" spans="4:4" x14ac:dyDescent="0.3">
      <c r="D816" s="5"/>
    </row>
    <row r="817" spans="4:4" x14ac:dyDescent="0.3">
      <c r="D817" s="5"/>
    </row>
    <row r="818" spans="4:4" x14ac:dyDescent="0.3">
      <c r="D818" s="5"/>
    </row>
    <row r="819" spans="4:4" x14ac:dyDescent="0.3">
      <c r="D819" s="5"/>
    </row>
    <row r="820" spans="4:4" x14ac:dyDescent="0.3">
      <c r="D820" s="5"/>
    </row>
    <row r="821" spans="4:4" x14ac:dyDescent="0.3">
      <c r="D821" s="5"/>
    </row>
    <row r="822" spans="4:4" x14ac:dyDescent="0.3">
      <c r="D822" s="5"/>
    </row>
    <row r="823" spans="4:4" x14ac:dyDescent="0.3">
      <c r="D823" s="5"/>
    </row>
    <row r="824" spans="4:4" x14ac:dyDescent="0.3">
      <c r="D824" s="5"/>
    </row>
    <row r="825" spans="4:4" x14ac:dyDescent="0.3">
      <c r="D825" s="5"/>
    </row>
    <row r="826" spans="4:4" x14ac:dyDescent="0.3">
      <c r="D826" s="5"/>
    </row>
    <row r="827" spans="4:4" x14ac:dyDescent="0.3">
      <c r="D827" s="5"/>
    </row>
    <row r="828" spans="4:4" x14ac:dyDescent="0.3">
      <c r="D828" s="5"/>
    </row>
    <row r="829" spans="4:4" x14ac:dyDescent="0.3">
      <c r="D829" s="5"/>
    </row>
    <row r="830" spans="4:4" x14ac:dyDescent="0.3">
      <c r="D830" s="5"/>
    </row>
    <row r="831" spans="4:4" x14ac:dyDescent="0.3">
      <c r="D831" s="5"/>
    </row>
    <row r="832" spans="4:4" x14ac:dyDescent="0.3">
      <c r="D832" s="5"/>
    </row>
    <row r="833" spans="4:4" x14ac:dyDescent="0.3">
      <c r="D833" s="5"/>
    </row>
    <row r="834" spans="4:4" x14ac:dyDescent="0.3">
      <c r="D834" s="5"/>
    </row>
    <row r="835" spans="4:4" x14ac:dyDescent="0.3">
      <c r="D835" s="5"/>
    </row>
    <row r="836" spans="4:4" x14ac:dyDescent="0.3">
      <c r="D836" s="5"/>
    </row>
    <row r="837" spans="4:4" x14ac:dyDescent="0.3">
      <c r="D837" s="5"/>
    </row>
    <row r="838" spans="4:4" x14ac:dyDescent="0.3">
      <c r="D838" s="5"/>
    </row>
    <row r="839" spans="4:4" x14ac:dyDescent="0.3">
      <c r="D839" s="5"/>
    </row>
    <row r="840" spans="4:4" x14ac:dyDescent="0.3">
      <c r="D840" s="5"/>
    </row>
    <row r="841" spans="4:4" x14ac:dyDescent="0.3">
      <c r="D841" s="5"/>
    </row>
    <row r="842" spans="4:4" x14ac:dyDescent="0.3">
      <c r="D842" s="5"/>
    </row>
    <row r="843" spans="4:4" x14ac:dyDescent="0.3">
      <c r="D843" s="5"/>
    </row>
    <row r="844" spans="4:4" x14ac:dyDescent="0.3">
      <c r="D844" s="5"/>
    </row>
    <row r="845" spans="4:4" x14ac:dyDescent="0.3">
      <c r="D845" s="5"/>
    </row>
    <row r="846" spans="4:4" x14ac:dyDescent="0.3">
      <c r="D846" s="5"/>
    </row>
    <row r="847" spans="4:4" x14ac:dyDescent="0.3">
      <c r="D847" s="5"/>
    </row>
    <row r="848" spans="4:4" x14ac:dyDescent="0.3">
      <c r="D848" s="5"/>
    </row>
    <row r="849" spans="4:4" x14ac:dyDescent="0.3">
      <c r="D849" s="5"/>
    </row>
    <row r="850" spans="4:4" x14ac:dyDescent="0.3">
      <c r="D850" s="5"/>
    </row>
    <row r="851" spans="4:4" x14ac:dyDescent="0.3">
      <c r="D851" s="5"/>
    </row>
    <row r="852" spans="4:4" x14ac:dyDescent="0.3">
      <c r="D852" s="5"/>
    </row>
    <row r="853" spans="4:4" x14ac:dyDescent="0.3">
      <c r="D853" s="5"/>
    </row>
    <row r="854" spans="4:4" x14ac:dyDescent="0.3">
      <c r="D854" s="5"/>
    </row>
    <row r="855" spans="4:4" x14ac:dyDescent="0.3">
      <c r="D855" s="5"/>
    </row>
    <row r="856" spans="4:4" x14ac:dyDescent="0.3">
      <c r="D856" s="5"/>
    </row>
    <row r="857" spans="4:4" x14ac:dyDescent="0.3">
      <c r="D857" s="5"/>
    </row>
    <row r="858" spans="4:4" x14ac:dyDescent="0.3">
      <c r="D858" s="5"/>
    </row>
    <row r="859" spans="4:4" x14ac:dyDescent="0.3">
      <c r="D859" s="5"/>
    </row>
    <row r="860" spans="4:4" x14ac:dyDescent="0.3">
      <c r="D860" s="5"/>
    </row>
    <row r="861" spans="4:4" x14ac:dyDescent="0.3">
      <c r="D861" s="5"/>
    </row>
    <row r="862" spans="4:4" x14ac:dyDescent="0.3">
      <c r="D862" s="5"/>
    </row>
    <row r="863" spans="4:4" x14ac:dyDescent="0.3">
      <c r="D863" s="5"/>
    </row>
    <row r="864" spans="4:4" x14ac:dyDescent="0.3">
      <c r="D864" s="5"/>
    </row>
    <row r="865" spans="4:4" x14ac:dyDescent="0.3">
      <c r="D865" s="5"/>
    </row>
    <row r="866" spans="4:4" x14ac:dyDescent="0.3">
      <c r="D866" s="5"/>
    </row>
    <row r="867" spans="4:4" x14ac:dyDescent="0.3">
      <c r="D867" s="5"/>
    </row>
    <row r="868" spans="4:4" x14ac:dyDescent="0.3">
      <c r="D868" s="5"/>
    </row>
    <row r="869" spans="4:4" x14ac:dyDescent="0.3">
      <c r="D869" s="5"/>
    </row>
    <row r="870" spans="4:4" x14ac:dyDescent="0.3">
      <c r="D870" s="5"/>
    </row>
    <row r="871" spans="4:4" x14ac:dyDescent="0.3">
      <c r="D871" s="5"/>
    </row>
    <row r="872" spans="4:4" x14ac:dyDescent="0.3">
      <c r="D872" s="5"/>
    </row>
    <row r="873" spans="4:4" x14ac:dyDescent="0.3">
      <c r="D873" s="5"/>
    </row>
    <row r="874" spans="4:4" x14ac:dyDescent="0.3">
      <c r="D874" s="5"/>
    </row>
    <row r="875" spans="4:4" x14ac:dyDescent="0.3">
      <c r="D875" s="5"/>
    </row>
    <row r="876" spans="4:4" x14ac:dyDescent="0.3">
      <c r="D876" s="5"/>
    </row>
    <row r="877" spans="4:4" x14ac:dyDescent="0.3">
      <c r="D877" s="5"/>
    </row>
    <row r="878" spans="4:4" x14ac:dyDescent="0.3">
      <c r="D878" s="5"/>
    </row>
    <row r="879" spans="4:4" x14ac:dyDescent="0.3">
      <c r="D879" s="5"/>
    </row>
    <row r="880" spans="4:4" x14ac:dyDescent="0.3">
      <c r="D880" s="5"/>
    </row>
    <row r="881" spans="4:4" x14ac:dyDescent="0.3">
      <c r="D881" s="5"/>
    </row>
    <row r="882" spans="4:4" x14ac:dyDescent="0.3">
      <c r="D882" s="5"/>
    </row>
    <row r="883" spans="4:4" x14ac:dyDescent="0.3">
      <c r="D883" s="5"/>
    </row>
    <row r="884" spans="4:4" x14ac:dyDescent="0.3">
      <c r="D884" s="5"/>
    </row>
    <row r="885" spans="4:4" x14ac:dyDescent="0.3">
      <c r="D885" s="5"/>
    </row>
    <row r="886" spans="4:4" x14ac:dyDescent="0.3">
      <c r="D886" s="5"/>
    </row>
    <row r="887" spans="4:4" x14ac:dyDescent="0.3">
      <c r="D887" s="5"/>
    </row>
    <row r="888" spans="4:4" x14ac:dyDescent="0.3">
      <c r="D888" s="5"/>
    </row>
    <row r="889" spans="4:4" x14ac:dyDescent="0.3">
      <c r="D889" s="5"/>
    </row>
    <row r="890" spans="4:4" x14ac:dyDescent="0.3">
      <c r="D890" s="5"/>
    </row>
    <row r="891" spans="4:4" x14ac:dyDescent="0.3">
      <c r="D891" s="5"/>
    </row>
    <row r="892" spans="4:4" x14ac:dyDescent="0.3">
      <c r="D892" s="5"/>
    </row>
    <row r="893" spans="4:4" x14ac:dyDescent="0.3">
      <c r="D893" s="5"/>
    </row>
    <row r="894" spans="4:4" x14ac:dyDescent="0.3">
      <c r="D894" s="5"/>
    </row>
    <row r="895" spans="4:4" x14ac:dyDescent="0.3">
      <c r="D895" s="5"/>
    </row>
    <row r="896" spans="4:4" x14ac:dyDescent="0.3">
      <c r="D896" s="5"/>
    </row>
    <row r="897" spans="4:4" x14ac:dyDescent="0.3">
      <c r="D897" s="5"/>
    </row>
    <row r="898" spans="4:4" x14ac:dyDescent="0.3">
      <c r="D898" s="5"/>
    </row>
    <row r="899" spans="4:4" x14ac:dyDescent="0.3">
      <c r="D899" s="5"/>
    </row>
    <row r="900" spans="4:4" x14ac:dyDescent="0.3">
      <c r="D900" s="5"/>
    </row>
    <row r="901" spans="4:4" x14ac:dyDescent="0.3">
      <c r="D901" s="5"/>
    </row>
    <row r="902" spans="4:4" x14ac:dyDescent="0.3">
      <c r="D902" s="5"/>
    </row>
    <row r="903" spans="4:4" x14ac:dyDescent="0.3">
      <c r="D903" s="5"/>
    </row>
    <row r="904" spans="4:4" x14ac:dyDescent="0.3">
      <c r="D904" s="5"/>
    </row>
    <row r="905" spans="4:4" x14ac:dyDescent="0.3">
      <c r="D905" s="5"/>
    </row>
    <row r="906" spans="4:4" x14ac:dyDescent="0.3">
      <c r="D906" s="5"/>
    </row>
    <row r="907" spans="4:4" x14ac:dyDescent="0.3">
      <c r="D907" s="5"/>
    </row>
    <row r="908" spans="4:4" x14ac:dyDescent="0.3">
      <c r="D908" s="5"/>
    </row>
    <row r="909" spans="4:4" x14ac:dyDescent="0.3">
      <c r="D909" s="5"/>
    </row>
    <row r="910" spans="4:4" x14ac:dyDescent="0.3">
      <c r="D910" s="5"/>
    </row>
    <row r="911" spans="4:4" x14ac:dyDescent="0.3">
      <c r="D911" s="5"/>
    </row>
    <row r="912" spans="4:4" x14ac:dyDescent="0.3">
      <c r="D912" s="5"/>
    </row>
    <row r="913" spans="4:4" x14ac:dyDescent="0.3">
      <c r="D913" s="5"/>
    </row>
    <row r="914" spans="4:4" x14ac:dyDescent="0.3">
      <c r="D914" s="5"/>
    </row>
    <row r="915" spans="4:4" x14ac:dyDescent="0.3">
      <c r="D915" s="5"/>
    </row>
    <row r="916" spans="4:4" x14ac:dyDescent="0.3">
      <c r="D916" s="5"/>
    </row>
    <row r="917" spans="4:4" x14ac:dyDescent="0.3">
      <c r="D917" s="5"/>
    </row>
    <row r="918" spans="4:4" x14ac:dyDescent="0.3">
      <c r="D918" s="5"/>
    </row>
    <row r="919" spans="4:4" x14ac:dyDescent="0.3">
      <c r="D919" s="5"/>
    </row>
    <row r="920" spans="4:4" x14ac:dyDescent="0.3">
      <c r="D920" s="5"/>
    </row>
    <row r="921" spans="4:4" x14ac:dyDescent="0.3">
      <c r="D921" s="5"/>
    </row>
    <row r="922" spans="4:4" x14ac:dyDescent="0.3">
      <c r="D922" s="5"/>
    </row>
    <row r="923" spans="4:4" x14ac:dyDescent="0.3">
      <c r="D923" s="5"/>
    </row>
    <row r="924" spans="4:4" x14ac:dyDescent="0.3">
      <c r="D924" s="5"/>
    </row>
    <row r="925" spans="4:4" x14ac:dyDescent="0.3">
      <c r="D925" s="5"/>
    </row>
    <row r="926" spans="4:4" x14ac:dyDescent="0.3">
      <c r="D926" s="5"/>
    </row>
    <row r="927" spans="4:4" x14ac:dyDescent="0.3">
      <c r="D927" s="5"/>
    </row>
    <row r="928" spans="4:4" x14ac:dyDescent="0.3">
      <c r="D928" s="5"/>
    </row>
    <row r="929" spans="4:4" x14ac:dyDescent="0.3">
      <c r="D929" s="5"/>
    </row>
    <row r="930" spans="4:4" x14ac:dyDescent="0.3">
      <c r="D930" s="5"/>
    </row>
    <row r="931" spans="4:4" x14ac:dyDescent="0.3">
      <c r="D931" s="5"/>
    </row>
    <row r="932" spans="4:4" x14ac:dyDescent="0.3">
      <c r="D932" s="5"/>
    </row>
    <row r="933" spans="4:4" x14ac:dyDescent="0.3">
      <c r="D933" s="5"/>
    </row>
    <row r="934" spans="4:4" x14ac:dyDescent="0.3">
      <c r="D934" s="5"/>
    </row>
    <row r="935" spans="4:4" x14ac:dyDescent="0.3">
      <c r="D935" s="5"/>
    </row>
    <row r="936" spans="4:4" x14ac:dyDescent="0.3">
      <c r="D936" s="5"/>
    </row>
    <row r="937" spans="4:4" x14ac:dyDescent="0.3">
      <c r="D937" s="5"/>
    </row>
    <row r="938" spans="4:4" x14ac:dyDescent="0.3">
      <c r="D938" s="5"/>
    </row>
    <row r="939" spans="4:4" x14ac:dyDescent="0.3">
      <c r="D939" s="5"/>
    </row>
    <row r="940" spans="4:4" x14ac:dyDescent="0.3">
      <c r="D940" s="5"/>
    </row>
    <row r="941" spans="4:4" x14ac:dyDescent="0.3">
      <c r="D941" s="5"/>
    </row>
    <row r="942" spans="4:4" x14ac:dyDescent="0.3">
      <c r="D942" s="5"/>
    </row>
    <row r="943" spans="4:4" x14ac:dyDescent="0.3">
      <c r="D943" s="5"/>
    </row>
    <row r="944" spans="4:4" x14ac:dyDescent="0.3">
      <c r="D944" s="5"/>
    </row>
    <row r="945" spans="4:4" x14ac:dyDescent="0.3">
      <c r="D945" s="5"/>
    </row>
    <row r="946" spans="4:4" x14ac:dyDescent="0.3">
      <c r="D946" s="5"/>
    </row>
    <row r="947" spans="4:4" x14ac:dyDescent="0.3">
      <c r="D947" s="5"/>
    </row>
    <row r="948" spans="4:4" x14ac:dyDescent="0.3">
      <c r="D948" s="5"/>
    </row>
    <row r="949" spans="4:4" x14ac:dyDescent="0.3">
      <c r="D949" s="5"/>
    </row>
    <row r="950" spans="4:4" x14ac:dyDescent="0.3">
      <c r="D950" s="5"/>
    </row>
    <row r="951" spans="4:4" x14ac:dyDescent="0.3">
      <c r="D951" s="5"/>
    </row>
    <row r="952" spans="4:4" x14ac:dyDescent="0.3">
      <c r="D952" s="5"/>
    </row>
    <row r="953" spans="4:4" x14ac:dyDescent="0.3">
      <c r="D953" s="5"/>
    </row>
    <row r="954" spans="4:4" x14ac:dyDescent="0.3">
      <c r="D954" s="5"/>
    </row>
    <row r="955" spans="4:4" x14ac:dyDescent="0.3">
      <c r="D955" s="5"/>
    </row>
    <row r="956" spans="4:4" x14ac:dyDescent="0.3">
      <c r="D956" s="5"/>
    </row>
    <row r="957" spans="4:4" x14ac:dyDescent="0.3">
      <c r="D957" s="5"/>
    </row>
    <row r="958" spans="4:4" x14ac:dyDescent="0.3">
      <c r="D958" s="5"/>
    </row>
    <row r="959" spans="4:4" x14ac:dyDescent="0.3">
      <c r="D959" s="5"/>
    </row>
    <row r="960" spans="4:4" x14ac:dyDescent="0.3">
      <c r="D960" s="5"/>
    </row>
    <row r="961" spans="4:4" x14ac:dyDescent="0.3">
      <c r="D961" s="5"/>
    </row>
    <row r="962" spans="4:4" x14ac:dyDescent="0.3">
      <c r="D962" s="5"/>
    </row>
    <row r="963" spans="4:4" x14ac:dyDescent="0.3">
      <c r="D963" s="5"/>
    </row>
    <row r="964" spans="4:4" x14ac:dyDescent="0.3">
      <c r="D964" s="5"/>
    </row>
    <row r="965" spans="4:4" x14ac:dyDescent="0.3">
      <c r="D965" s="5"/>
    </row>
    <row r="966" spans="4:4" x14ac:dyDescent="0.3">
      <c r="D966" s="5"/>
    </row>
    <row r="967" spans="4:4" x14ac:dyDescent="0.3">
      <c r="D967" s="5"/>
    </row>
    <row r="968" spans="4:4" x14ac:dyDescent="0.3">
      <c r="D968" s="5"/>
    </row>
    <row r="969" spans="4:4" x14ac:dyDescent="0.3">
      <c r="D969" s="5"/>
    </row>
    <row r="970" spans="4:4" x14ac:dyDescent="0.3">
      <c r="D970" s="5"/>
    </row>
    <row r="971" spans="4:4" x14ac:dyDescent="0.3">
      <c r="D971" s="5"/>
    </row>
    <row r="972" spans="4:4" x14ac:dyDescent="0.3">
      <c r="D972" s="5"/>
    </row>
    <row r="973" spans="4:4" x14ac:dyDescent="0.3">
      <c r="D973" s="5"/>
    </row>
    <row r="974" spans="4:4" x14ac:dyDescent="0.3">
      <c r="D974" s="5"/>
    </row>
    <row r="975" spans="4:4" x14ac:dyDescent="0.3">
      <c r="D975" s="5"/>
    </row>
    <row r="976" spans="4:4" x14ac:dyDescent="0.3">
      <c r="D976" s="5"/>
    </row>
    <row r="977" spans="4:4" x14ac:dyDescent="0.3">
      <c r="D977" s="5"/>
    </row>
    <row r="978" spans="4:4" x14ac:dyDescent="0.3">
      <c r="D978" s="5"/>
    </row>
    <row r="979" spans="4:4" x14ac:dyDescent="0.3">
      <c r="D979" s="5"/>
    </row>
    <row r="980" spans="4:4" x14ac:dyDescent="0.3">
      <c r="D980" s="5"/>
    </row>
    <row r="981" spans="4:4" x14ac:dyDescent="0.3">
      <c r="D981" s="5"/>
    </row>
    <row r="982" spans="4:4" x14ac:dyDescent="0.3">
      <c r="D982" s="5"/>
    </row>
    <row r="983" spans="4:4" x14ac:dyDescent="0.3">
      <c r="D983" s="5"/>
    </row>
    <row r="984" spans="4:4" x14ac:dyDescent="0.3">
      <c r="D984" s="5"/>
    </row>
    <row r="985" spans="4:4" x14ac:dyDescent="0.3">
      <c r="D985" s="5"/>
    </row>
    <row r="986" spans="4:4" x14ac:dyDescent="0.3">
      <c r="D986" s="5"/>
    </row>
    <row r="987" spans="4:4" x14ac:dyDescent="0.3">
      <c r="D987" s="5"/>
    </row>
    <row r="988" spans="4:4" x14ac:dyDescent="0.3">
      <c r="D988" s="5"/>
    </row>
    <row r="989" spans="4:4" x14ac:dyDescent="0.3">
      <c r="D989" s="5"/>
    </row>
    <row r="990" spans="4:4" x14ac:dyDescent="0.3">
      <c r="D990" s="5"/>
    </row>
    <row r="991" spans="4:4" x14ac:dyDescent="0.3">
      <c r="D991" s="5"/>
    </row>
    <row r="992" spans="4:4" x14ac:dyDescent="0.3">
      <c r="D992" s="5"/>
    </row>
    <row r="993" spans="4:4" x14ac:dyDescent="0.3">
      <c r="D993" s="5"/>
    </row>
    <row r="994" spans="4:4" x14ac:dyDescent="0.3">
      <c r="D994" s="5"/>
    </row>
    <row r="995" spans="4:4" x14ac:dyDescent="0.3">
      <c r="D995" s="5"/>
    </row>
    <row r="996" spans="4:4" x14ac:dyDescent="0.3">
      <c r="D996" s="5"/>
    </row>
    <row r="997" spans="4:4" x14ac:dyDescent="0.3">
      <c r="D997" s="5"/>
    </row>
    <row r="998" spans="4:4" x14ac:dyDescent="0.3">
      <c r="D998" s="5"/>
    </row>
    <row r="999" spans="4:4" x14ac:dyDescent="0.3">
      <c r="D999" s="5"/>
    </row>
    <row r="1000" spans="4:4" x14ac:dyDescent="0.3">
      <c r="D1000" s="5"/>
    </row>
    <row r="1001" spans="4:4" x14ac:dyDescent="0.3">
      <c r="D1001" s="5"/>
    </row>
    <row r="1002" spans="4:4" x14ac:dyDescent="0.3">
      <c r="D1002" s="5"/>
    </row>
    <row r="1003" spans="4:4" x14ac:dyDescent="0.3">
      <c r="D1003" s="5"/>
    </row>
    <row r="1004" spans="4:4" x14ac:dyDescent="0.3">
      <c r="D1004" s="5"/>
    </row>
    <row r="1005" spans="4:4" x14ac:dyDescent="0.3">
      <c r="D1005" s="5"/>
    </row>
    <row r="1006" spans="4:4" x14ac:dyDescent="0.3">
      <c r="D1006" s="5"/>
    </row>
    <row r="1007" spans="4:4" x14ac:dyDescent="0.3">
      <c r="D1007" s="5"/>
    </row>
    <row r="1008" spans="4:4" x14ac:dyDescent="0.3">
      <c r="D1008" s="5"/>
    </row>
    <row r="1009" spans="4:4" x14ac:dyDescent="0.3">
      <c r="D1009" s="5"/>
    </row>
    <row r="1010" spans="4:4" x14ac:dyDescent="0.3">
      <c r="D1010" s="5"/>
    </row>
    <row r="1011" spans="4:4" x14ac:dyDescent="0.3">
      <c r="D1011" s="5"/>
    </row>
    <row r="1012" spans="4:4" x14ac:dyDescent="0.3">
      <c r="D1012" s="5"/>
    </row>
    <row r="1013" spans="4:4" x14ac:dyDescent="0.3">
      <c r="D1013" s="5"/>
    </row>
    <row r="1014" spans="4:4" x14ac:dyDescent="0.3">
      <c r="D1014" s="5"/>
    </row>
    <row r="1015" spans="4:4" x14ac:dyDescent="0.3">
      <c r="D1015" s="5"/>
    </row>
    <row r="1016" spans="4:4" x14ac:dyDescent="0.3">
      <c r="D1016" s="5"/>
    </row>
    <row r="1017" spans="4:4" x14ac:dyDescent="0.3">
      <c r="D1017" s="5"/>
    </row>
    <row r="1018" spans="4:4" x14ac:dyDescent="0.3">
      <c r="D1018" s="5"/>
    </row>
    <row r="1019" spans="4:4" x14ac:dyDescent="0.3">
      <c r="D1019" s="5"/>
    </row>
    <row r="1020" spans="4:4" x14ac:dyDescent="0.3">
      <c r="D1020" s="5"/>
    </row>
    <row r="1021" spans="4:4" x14ac:dyDescent="0.3">
      <c r="D1021" s="5"/>
    </row>
    <row r="1022" spans="4:4" x14ac:dyDescent="0.3">
      <c r="D1022" s="5"/>
    </row>
    <row r="1023" spans="4:4" x14ac:dyDescent="0.3">
      <c r="D1023" s="5"/>
    </row>
    <row r="1024" spans="4:4" x14ac:dyDescent="0.3">
      <c r="D1024" s="5"/>
    </row>
    <row r="1025" spans="4:4" x14ac:dyDescent="0.3">
      <c r="D1025" s="5"/>
    </row>
    <row r="1026" spans="4:4" x14ac:dyDescent="0.3">
      <c r="D1026" s="5"/>
    </row>
    <row r="1027" spans="4:4" x14ac:dyDescent="0.3">
      <c r="D1027" s="5"/>
    </row>
    <row r="1028" spans="4:4" x14ac:dyDescent="0.3">
      <c r="D1028" s="5"/>
    </row>
    <row r="1029" spans="4:4" x14ac:dyDescent="0.3">
      <c r="D1029" s="5"/>
    </row>
    <row r="1030" spans="4:4" x14ac:dyDescent="0.3">
      <c r="D1030" s="5"/>
    </row>
    <row r="1031" spans="4:4" x14ac:dyDescent="0.3">
      <c r="D1031" s="5"/>
    </row>
    <row r="1032" spans="4:4" x14ac:dyDescent="0.3">
      <c r="D1032" s="5"/>
    </row>
    <row r="1033" spans="4:4" x14ac:dyDescent="0.3">
      <c r="D1033" s="5"/>
    </row>
    <row r="1034" spans="4:4" x14ac:dyDescent="0.3">
      <c r="D1034" s="5"/>
    </row>
    <row r="1035" spans="4:4" x14ac:dyDescent="0.3">
      <c r="D1035" s="5"/>
    </row>
    <row r="1036" spans="4:4" x14ac:dyDescent="0.3">
      <c r="D1036" s="5"/>
    </row>
    <row r="1037" spans="4:4" x14ac:dyDescent="0.3">
      <c r="D1037" s="5"/>
    </row>
    <row r="1038" spans="4:4" x14ac:dyDescent="0.3">
      <c r="D1038" s="5"/>
    </row>
    <row r="1039" spans="4:4" x14ac:dyDescent="0.3">
      <c r="D1039" s="5"/>
    </row>
    <row r="1040" spans="4:4" x14ac:dyDescent="0.3">
      <c r="D1040" s="5"/>
    </row>
    <row r="1041" spans="4:4" x14ac:dyDescent="0.3">
      <c r="D1041" s="5"/>
    </row>
    <row r="1042" spans="4:4" x14ac:dyDescent="0.3">
      <c r="D1042" s="5"/>
    </row>
    <row r="1043" spans="4:4" x14ac:dyDescent="0.3">
      <c r="D1043" s="5"/>
    </row>
    <row r="1044" spans="4:4" x14ac:dyDescent="0.3">
      <c r="D1044" s="5"/>
    </row>
    <row r="1045" spans="4:4" x14ac:dyDescent="0.3">
      <c r="D1045" s="5"/>
    </row>
    <row r="1046" spans="4:4" x14ac:dyDescent="0.3">
      <c r="D1046" s="5"/>
    </row>
    <row r="1047" spans="4:4" x14ac:dyDescent="0.3">
      <c r="D1047" s="5"/>
    </row>
    <row r="1048" spans="4:4" x14ac:dyDescent="0.3">
      <c r="D1048" s="5"/>
    </row>
    <row r="1049" spans="4:4" x14ac:dyDescent="0.3">
      <c r="D1049" s="5"/>
    </row>
    <row r="1050" spans="4:4" x14ac:dyDescent="0.3">
      <c r="D1050" s="5"/>
    </row>
    <row r="1051" spans="4:4" x14ac:dyDescent="0.3">
      <c r="D1051" s="5"/>
    </row>
    <row r="1052" spans="4:4" x14ac:dyDescent="0.3">
      <c r="D1052" s="5"/>
    </row>
    <row r="1053" spans="4:4" x14ac:dyDescent="0.3">
      <c r="D1053" s="5"/>
    </row>
    <row r="1054" spans="4:4" x14ac:dyDescent="0.3">
      <c r="D1054" s="5"/>
    </row>
    <row r="1055" spans="4:4" x14ac:dyDescent="0.3">
      <c r="D1055" s="5"/>
    </row>
    <row r="1056" spans="4:4" x14ac:dyDescent="0.3">
      <c r="D1056" s="5"/>
    </row>
    <row r="1057" spans="4:4" x14ac:dyDescent="0.3">
      <c r="D1057" s="5"/>
    </row>
    <row r="1058" spans="4:4" x14ac:dyDescent="0.3">
      <c r="D1058" s="5"/>
    </row>
    <row r="1059" spans="4:4" x14ac:dyDescent="0.3">
      <c r="D1059" s="5"/>
    </row>
    <row r="1060" spans="4:4" x14ac:dyDescent="0.3">
      <c r="D1060" s="5"/>
    </row>
    <row r="1061" spans="4:4" x14ac:dyDescent="0.3">
      <c r="D1061" s="5"/>
    </row>
    <row r="1062" spans="4:4" x14ac:dyDescent="0.3">
      <c r="D1062" s="5"/>
    </row>
    <row r="1063" spans="4:4" x14ac:dyDescent="0.3">
      <c r="D1063" s="5"/>
    </row>
    <row r="1064" spans="4:4" x14ac:dyDescent="0.3">
      <c r="D1064" s="5"/>
    </row>
    <row r="1065" spans="4:4" x14ac:dyDescent="0.3">
      <c r="D1065" s="5"/>
    </row>
    <row r="1066" spans="4:4" x14ac:dyDescent="0.3">
      <c r="D1066" s="5"/>
    </row>
    <row r="1067" spans="4:4" x14ac:dyDescent="0.3">
      <c r="D1067" s="5"/>
    </row>
    <row r="1068" spans="4:4" x14ac:dyDescent="0.3">
      <c r="D1068" s="5"/>
    </row>
    <row r="1069" spans="4:4" x14ac:dyDescent="0.3">
      <c r="D1069" s="5"/>
    </row>
    <row r="1070" spans="4:4" x14ac:dyDescent="0.3">
      <c r="D1070" s="5"/>
    </row>
    <row r="1071" spans="4:4" x14ac:dyDescent="0.3">
      <c r="D1071" s="5"/>
    </row>
    <row r="1072" spans="4:4" x14ac:dyDescent="0.3">
      <c r="D1072" s="5"/>
    </row>
    <row r="1073" spans="4:4" x14ac:dyDescent="0.3">
      <c r="D1073" s="5"/>
    </row>
    <row r="1074" spans="4:4" x14ac:dyDescent="0.3">
      <c r="D1074" s="5"/>
    </row>
    <row r="1075" spans="4:4" x14ac:dyDescent="0.3">
      <c r="D1075" s="5"/>
    </row>
    <row r="1076" spans="4:4" x14ac:dyDescent="0.3">
      <c r="D1076" s="5"/>
    </row>
    <row r="1077" spans="4:4" x14ac:dyDescent="0.3">
      <c r="D1077" s="5"/>
    </row>
    <row r="1078" spans="4:4" x14ac:dyDescent="0.3">
      <c r="D1078" s="5"/>
    </row>
    <row r="1079" spans="4:4" x14ac:dyDescent="0.3">
      <c r="D1079" s="5"/>
    </row>
    <row r="1080" spans="4:4" x14ac:dyDescent="0.3">
      <c r="D1080" s="5"/>
    </row>
    <row r="1081" spans="4:4" x14ac:dyDescent="0.3">
      <c r="D1081" s="5"/>
    </row>
    <row r="1082" spans="4:4" x14ac:dyDescent="0.3">
      <c r="D1082" s="5"/>
    </row>
    <row r="1083" spans="4:4" x14ac:dyDescent="0.3">
      <c r="D1083" s="5"/>
    </row>
    <row r="1084" spans="4:4" x14ac:dyDescent="0.3">
      <c r="D1084" s="5"/>
    </row>
    <row r="1085" spans="4:4" x14ac:dyDescent="0.3">
      <c r="D1085" s="5"/>
    </row>
    <row r="1086" spans="4:4" x14ac:dyDescent="0.3">
      <c r="D1086" s="5"/>
    </row>
    <row r="1087" spans="4:4" x14ac:dyDescent="0.3">
      <c r="D1087" s="5"/>
    </row>
    <row r="1088" spans="4:4" x14ac:dyDescent="0.3">
      <c r="D1088" s="5"/>
    </row>
    <row r="1089" spans="4:4" x14ac:dyDescent="0.3">
      <c r="D1089" s="5"/>
    </row>
    <row r="1090" spans="4:4" x14ac:dyDescent="0.3">
      <c r="D1090" s="5"/>
    </row>
    <row r="1091" spans="4:4" x14ac:dyDescent="0.3">
      <c r="D1091" s="5"/>
    </row>
    <row r="1092" spans="4:4" x14ac:dyDescent="0.3">
      <c r="D1092" s="5"/>
    </row>
    <row r="1093" spans="4:4" x14ac:dyDescent="0.3">
      <c r="D1093" s="5"/>
    </row>
    <row r="1094" spans="4:4" x14ac:dyDescent="0.3">
      <c r="D1094" s="5"/>
    </row>
    <row r="1095" spans="4:4" x14ac:dyDescent="0.3">
      <c r="D1095" s="5"/>
    </row>
    <row r="1096" spans="4:4" x14ac:dyDescent="0.3">
      <c r="D1096" s="5"/>
    </row>
    <row r="1097" spans="4:4" x14ac:dyDescent="0.3">
      <c r="D1097" s="5"/>
    </row>
    <row r="1098" spans="4:4" x14ac:dyDescent="0.3">
      <c r="D1098" s="5"/>
    </row>
    <row r="1099" spans="4:4" x14ac:dyDescent="0.3">
      <c r="D1099" s="5"/>
    </row>
    <row r="1100" spans="4:4" x14ac:dyDescent="0.3">
      <c r="D1100" s="5"/>
    </row>
    <row r="1101" spans="4:4" x14ac:dyDescent="0.3">
      <c r="D1101" s="5"/>
    </row>
    <row r="1102" spans="4:4" x14ac:dyDescent="0.3">
      <c r="D1102" s="5"/>
    </row>
    <row r="1103" spans="4:4" x14ac:dyDescent="0.3">
      <c r="D1103" s="5"/>
    </row>
    <row r="1104" spans="4:4" x14ac:dyDescent="0.3">
      <c r="D1104" s="5"/>
    </row>
    <row r="1105" spans="4:4" x14ac:dyDescent="0.3">
      <c r="D1105" s="5"/>
    </row>
    <row r="1106" spans="4:4" x14ac:dyDescent="0.3">
      <c r="D1106" s="5"/>
    </row>
    <row r="1107" spans="4:4" x14ac:dyDescent="0.3">
      <c r="D1107" s="5"/>
    </row>
    <row r="1108" spans="4:4" x14ac:dyDescent="0.3">
      <c r="D1108" s="5"/>
    </row>
    <row r="1109" spans="4:4" x14ac:dyDescent="0.3">
      <c r="D1109" s="5"/>
    </row>
    <row r="1110" spans="4:4" x14ac:dyDescent="0.3">
      <c r="D1110" s="5"/>
    </row>
    <row r="1111" spans="4:4" x14ac:dyDescent="0.3">
      <c r="D1111" s="5"/>
    </row>
    <row r="1112" spans="4:4" x14ac:dyDescent="0.3">
      <c r="D1112" s="5"/>
    </row>
    <row r="1113" spans="4:4" x14ac:dyDescent="0.3">
      <c r="D1113" s="5"/>
    </row>
    <row r="1114" spans="4:4" x14ac:dyDescent="0.3">
      <c r="D1114" s="5"/>
    </row>
    <row r="1115" spans="4:4" x14ac:dyDescent="0.3">
      <c r="D1115" s="5"/>
    </row>
    <row r="1116" spans="4:4" x14ac:dyDescent="0.3">
      <c r="D1116" s="5"/>
    </row>
    <row r="1117" spans="4:4" x14ac:dyDescent="0.3">
      <c r="D1117" s="5"/>
    </row>
    <row r="1118" spans="4:4" x14ac:dyDescent="0.3">
      <c r="D1118" s="5"/>
    </row>
    <row r="1119" spans="4:4" x14ac:dyDescent="0.3">
      <c r="D1119" s="5"/>
    </row>
    <row r="1120" spans="4:4" x14ac:dyDescent="0.3">
      <c r="D1120" s="5"/>
    </row>
    <row r="1121" spans="4:4" x14ac:dyDescent="0.3">
      <c r="D1121" s="5"/>
    </row>
    <row r="1122" spans="4:4" x14ac:dyDescent="0.3">
      <c r="D1122" s="5"/>
    </row>
    <row r="1123" spans="4:4" x14ac:dyDescent="0.3">
      <c r="D1123" s="5"/>
    </row>
    <row r="1124" spans="4:4" x14ac:dyDescent="0.3">
      <c r="D1124" s="5"/>
    </row>
    <row r="1125" spans="4:4" x14ac:dyDescent="0.3">
      <c r="D1125" s="5"/>
    </row>
    <row r="1126" spans="4:4" x14ac:dyDescent="0.3">
      <c r="D1126" s="5"/>
    </row>
    <row r="1127" spans="4:4" x14ac:dyDescent="0.3">
      <c r="D1127" s="5"/>
    </row>
    <row r="1128" spans="4:4" x14ac:dyDescent="0.3">
      <c r="D1128" s="5"/>
    </row>
    <row r="1129" spans="4:4" x14ac:dyDescent="0.3">
      <c r="D1129" s="5"/>
    </row>
    <row r="1130" spans="4:4" x14ac:dyDescent="0.3">
      <c r="D1130" s="5"/>
    </row>
    <row r="1131" spans="4:4" x14ac:dyDescent="0.3">
      <c r="D1131" s="5"/>
    </row>
    <row r="1132" spans="4:4" x14ac:dyDescent="0.3">
      <c r="D1132" s="5"/>
    </row>
    <row r="1133" spans="4:4" x14ac:dyDescent="0.3">
      <c r="D1133" s="5"/>
    </row>
    <row r="1134" spans="4:4" x14ac:dyDescent="0.3">
      <c r="D1134" s="5"/>
    </row>
    <row r="1135" spans="4:4" x14ac:dyDescent="0.3">
      <c r="D1135" s="5"/>
    </row>
    <row r="1136" spans="4:4" x14ac:dyDescent="0.3">
      <c r="D1136" s="5"/>
    </row>
    <row r="1137" spans="4:4" x14ac:dyDescent="0.3">
      <c r="D1137" s="5"/>
    </row>
    <row r="1138" spans="4:4" x14ac:dyDescent="0.3">
      <c r="D1138" s="5"/>
    </row>
    <row r="1139" spans="4:4" x14ac:dyDescent="0.3">
      <c r="D1139" s="5"/>
    </row>
    <row r="1140" spans="4:4" x14ac:dyDescent="0.3">
      <c r="D1140" s="5"/>
    </row>
    <row r="1141" spans="4:4" x14ac:dyDescent="0.3">
      <c r="D1141" s="5"/>
    </row>
    <row r="1142" spans="4:4" x14ac:dyDescent="0.3">
      <c r="D1142" s="5"/>
    </row>
    <row r="1143" spans="4:4" x14ac:dyDescent="0.3">
      <c r="D1143" s="5"/>
    </row>
    <row r="1144" spans="4:4" x14ac:dyDescent="0.3">
      <c r="D1144" s="5"/>
    </row>
    <row r="1145" spans="4:4" x14ac:dyDescent="0.3">
      <c r="D1145" s="5"/>
    </row>
    <row r="1146" spans="4:4" x14ac:dyDescent="0.3">
      <c r="D1146" s="5"/>
    </row>
    <row r="1147" spans="4:4" x14ac:dyDescent="0.3">
      <c r="D1147" s="5"/>
    </row>
    <row r="1148" spans="4:4" x14ac:dyDescent="0.3">
      <c r="D1148" s="5"/>
    </row>
    <row r="1149" spans="4:4" x14ac:dyDescent="0.3">
      <c r="D1149" s="5"/>
    </row>
    <row r="1150" spans="4:4" x14ac:dyDescent="0.3">
      <c r="D1150" s="5"/>
    </row>
    <row r="1151" spans="4:4" x14ac:dyDescent="0.3">
      <c r="D1151" s="5"/>
    </row>
    <row r="1152" spans="4:4" x14ac:dyDescent="0.3">
      <c r="D1152" s="5"/>
    </row>
    <row r="1153" spans="4:4" x14ac:dyDescent="0.3">
      <c r="D1153" s="5"/>
    </row>
    <row r="1154" spans="4:4" x14ac:dyDescent="0.3">
      <c r="D1154" s="5"/>
    </row>
    <row r="1155" spans="4:4" x14ac:dyDescent="0.3">
      <c r="D1155" s="5"/>
    </row>
    <row r="1156" spans="4:4" x14ac:dyDescent="0.3">
      <c r="D1156" s="5"/>
    </row>
    <row r="1157" spans="4:4" x14ac:dyDescent="0.3">
      <c r="D1157" s="5"/>
    </row>
    <row r="1158" spans="4:4" x14ac:dyDescent="0.3">
      <c r="D1158" s="5"/>
    </row>
    <row r="1159" spans="4:4" x14ac:dyDescent="0.3">
      <c r="D1159" s="5"/>
    </row>
    <row r="1160" spans="4:4" x14ac:dyDescent="0.3">
      <c r="D1160" s="5"/>
    </row>
    <row r="1161" spans="4:4" x14ac:dyDescent="0.3">
      <c r="D1161" s="5"/>
    </row>
    <row r="1162" spans="4:4" x14ac:dyDescent="0.3">
      <c r="D1162" s="5"/>
    </row>
    <row r="1163" spans="4:4" x14ac:dyDescent="0.3">
      <c r="D1163" s="5"/>
    </row>
    <row r="1164" spans="4:4" x14ac:dyDescent="0.3">
      <c r="D1164" s="5"/>
    </row>
    <row r="1165" spans="4:4" x14ac:dyDescent="0.3">
      <c r="D1165" s="5"/>
    </row>
    <row r="1166" spans="4:4" x14ac:dyDescent="0.3">
      <c r="D1166" s="5"/>
    </row>
    <row r="1167" spans="4:4" x14ac:dyDescent="0.3">
      <c r="D1167" s="5"/>
    </row>
    <row r="1168" spans="4:4" x14ac:dyDescent="0.3">
      <c r="D1168" s="5"/>
    </row>
    <row r="1169" spans="4:4" x14ac:dyDescent="0.3">
      <c r="D1169" s="5"/>
    </row>
    <row r="1170" spans="4:4" x14ac:dyDescent="0.3">
      <c r="D1170" s="5"/>
    </row>
    <row r="1171" spans="4:4" x14ac:dyDescent="0.3">
      <c r="D1171" s="5"/>
    </row>
    <row r="1172" spans="4:4" x14ac:dyDescent="0.3">
      <c r="D1172" s="5"/>
    </row>
    <row r="1173" spans="4:4" x14ac:dyDescent="0.3">
      <c r="D1173" s="5"/>
    </row>
    <row r="1174" spans="4:4" x14ac:dyDescent="0.3">
      <c r="D1174" s="5"/>
    </row>
    <row r="1175" spans="4:4" x14ac:dyDescent="0.3">
      <c r="D1175" s="5"/>
    </row>
    <row r="1176" spans="4:4" x14ac:dyDescent="0.3">
      <c r="D1176" s="5"/>
    </row>
    <row r="1177" spans="4:4" x14ac:dyDescent="0.3">
      <c r="D1177" s="5"/>
    </row>
    <row r="1178" spans="4:4" x14ac:dyDescent="0.3">
      <c r="D1178" s="5"/>
    </row>
    <row r="1179" spans="4:4" x14ac:dyDescent="0.3">
      <c r="D1179" s="5"/>
    </row>
    <row r="1180" spans="4:4" x14ac:dyDescent="0.3">
      <c r="D1180" s="5"/>
    </row>
    <row r="1181" spans="4:4" x14ac:dyDescent="0.3">
      <c r="D1181" s="5"/>
    </row>
    <row r="1182" spans="4:4" x14ac:dyDescent="0.3">
      <c r="D1182" s="5"/>
    </row>
    <row r="1183" spans="4:4" x14ac:dyDescent="0.3">
      <c r="D1183" s="5"/>
    </row>
    <row r="1184" spans="4:4" x14ac:dyDescent="0.3">
      <c r="D1184" s="5"/>
    </row>
    <row r="1185" spans="4:4" x14ac:dyDescent="0.3">
      <c r="D1185" s="5"/>
    </row>
    <row r="1186" spans="4:4" x14ac:dyDescent="0.3">
      <c r="D1186" s="5"/>
    </row>
    <row r="1187" spans="4:4" x14ac:dyDescent="0.3">
      <c r="D1187" s="5"/>
    </row>
    <row r="1188" spans="4:4" x14ac:dyDescent="0.3">
      <c r="D1188" s="5"/>
    </row>
    <row r="1189" spans="4:4" x14ac:dyDescent="0.3">
      <c r="D1189" s="5"/>
    </row>
    <row r="1190" spans="4:4" x14ac:dyDescent="0.3">
      <c r="D1190" s="5"/>
    </row>
    <row r="1191" spans="4:4" x14ac:dyDescent="0.3">
      <c r="D1191" s="5"/>
    </row>
    <row r="1192" spans="4:4" x14ac:dyDescent="0.3">
      <c r="D1192" s="5"/>
    </row>
    <row r="1193" spans="4:4" x14ac:dyDescent="0.3">
      <c r="D1193" s="5"/>
    </row>
    <row r="1194" spans="4:4" x14ac:dyDescent="0.3">
      <c r="D1194" s="5"/>
    </row>
    <row r="1195" spans="4:4" x14ac:dyDescent="0.3">
      <c r="D1195" s="5"/>
    </row>
    <row r="1196" spans="4:4" x14ac:dyDescent="0.3">
      <c r="D1196" s="5"/>
    </row>
    <row r="1197" spans="4:4" x14ac:dyDescent="0.3">
      <c r="D1197" s="5"/>
    </row>
    <row r="1198" spans="4:4" x14ac:dyDescent="0.3">
      <c r="D1198" s="5"/>
    </row>
    <row r="1199" spans="4:4" x14ac:dyDescent="0.3">
      <c r="D1199" s="5"/>
    </row>
    <row r="1200" spans="4:4" x14ac:dyDescent="0.3">
      <c r="D1200" s="5"/>
    </row>
    <row r="1201" spans="4:4" x14ac:dyDescent="0.3">
      <c r="D1201" s="5"/>
    </row>
    <row r="1202" spans="4:4" x14ac:dyDescent="0.3">
      <c r="D1202" s="5"/>
    </row>
    <row r="1203" spans="4:4" x14ac:dyDescent="0.3">
      <c r="D1203" s="5"/>
    </row>
    <row r="1204" spans="4:4" x14ac:dyDescent="0.3">
      <c r="D1204" s="5"/>
    </row>
    <row r="1205" spans="4:4" x14ac:dyDescent="0.3">
      <c r="D1205" s="5"/>
    </row>
    <row r="1206" spans="4:4" x14ac:dyDescent="0.3">
      <c r="D1206" s="5"/>
    </row>
    <row r="1207" spans="4:4" x14ac:dyDescent="0.3">
      <c r="D1207" s="5"/>
    </row>
    <row r="1208" spans="4:4" x14ac:dyDescent="0.3">
      <c r="D1208" s="5"/>
    </row>
    <row r="1209" spans="4:4" x14ac:dyDescent="0.3">
      <c r="D1209" s="5"/>
    </row>
    <row r="1210" spans="4:4" x14ac:dyDescent="0.3">
      <c r="D1210" s="5"/>
    </row>
    <row r="1211" spans="4:4" x14ac:dyDescent="0.3">
      <c r="D1211" s="5"/>
    </row>
    <row r="1212" spans="4:4" x14ac:dyDescent="0.3">
      <c r="D1212" s="5"/>
    </row>
    <row r="1213" spans="4:4" x14ac:dyDescent="0.3">
      <c r="D1213" s="5"/>
    </row>
    <row r="1214" spans="4:4" x14ac:dyDescent="0.3">
      <c r="D1214" s="5"/>
    </row>
    <row r="1215" spans="4:4" x14ac:dyDescent="0.3">
      <c r="D1215" s="5"/>
    </row>
    <row r="1216" spans="4:4" x14ac:dyDescent="0.3">
      <c r="D1216" s="5"/>
    </row>
    <row r="1217" spans="4:4" x14ac:dyDescent="0.3">
      <c r="D1217" s="5"/>
    </row>
    <row r="1218" spans="4:4" x14ac:dyDescent="0.3">
      <c r="D1218" s="5"/>
    </row>
    <row r="1219" spans="4:4" x14ac:dyDescent="0.3">
      <c r="D1219" s="5"/>
    </row>
    <row r="1220" spans="4:4" x14ac:dyDescent="0.3">
      <c r="D1220" s="5"/>
    </row>
    <row r="1221" spans="4:4" x14ac:dyDescent="0.3">
      <c r="D1221" s="5"/>
    </row>
    <row r="1222" spans="4:4" x14ac:dyDescent="0.3">
      <c r="D1222" s="5"/>
    </row>
    <row r="1223" spans="4:4" x14ac:dyDescent="0.3">
      <c r="D1223" s="5"/>
    </row>
    <row r="1224" spans="4:4" x14ac:dyDescent="0.3">
      <c r="D1224" s="5"/>
    </row>
    <row r="1225" spans="4:4" x14ac:dyDescent="0.3">
      <c r="D1225" s="5"/>
    </row>
    <row r="1226" spans="4:4" x14ac:dyDescent="0.3">
      <c r="D1226" s="5"/>
    </row>
    <row r="1227" spans="4:4" x14ac:dyDescent="0.3">
      <c r="D1227" s="5"/>
    </row>
    <row r="1228" spans="4:4" x14ac:dyDescent="0.3">
      <c r="D1228" s="5"/>
    </row>
    <row r="1229" spans="4:4" x14ac:dyDescent="0.3">
      <c r="D1229" s="5"/>
    </row>
    <row r="1230" spans="4:4" x14ac:dyDescent="0.3">
      <c r="D1230" s="5"/>
    </row>
    <row r="1231" spans="4:4" x14ac:dyDescent="0.3">
      <c r="D1231" s="5"/>
    </row>
    <row r="1232" spans="4:4" x14ac:dyDescent="0.3">
      <c r="D1232" s="5"/>
    </row>
    <row r="1233" spans="4:4" x14ac:dyDescent="0.3">
      <c r="D1233" s="5"/>
    </row>
    <row r="1234" spans="4:4" x14ac:dyDescent="0.3">
      <c r="D1234" s="5"/>
    </row>
    <row r="1235" spans="4:4" x14ac:dyDescent="0.3">
      <c r="D1235" s="5"/>
    </row>
    <row r="1236" spans="4:4" x14ac:dyDescent="0.3">
      <c r="D1236" s="5"/>
    </row>
    <row r="1237" spans="4:4" x14ac:dyDescent="0.3">
      <c r="D1237" s="5"/>
    </row>
    <row r="1238" spans="4:4" x14ac:dyDescent="0.3">
      <c r="D1238" s="5"/>
    </row>
    <row r="1239" spans="4:4" x14ac:dyDescent="0.3">
      <c r="D1239" s="5"/>
    </row>
    <row r="1240" spans="4:4" x14ac:dyDescent="0.3">
      <c r="D1240" s="5"/>
    </row>
    <row r="1241" spans="4:4" x14ac:dyDescent="0.3">
      <c r="D1241" s="5"/>
    </row>
    <row r="1242" spans="4:4" x14ac:dyDescent="0.3">
      <c r="D1242" s="5"/>
    </row>
    <row r="1243" spans="4:4" x14ac:dyDescent="0.3">
      <c r="D1243" s="5"/>
    </row>
    <row r="1244" spans="4:4" x14ac:dyDescent="0.3">
      <c r="D1244" s="5"/>
    </row>
    <row r="1245" spans="4:4" x14ac:dyDescent="0.3">
      <c r="D1245" s="5"/>
    </row>
    <row r="1246" spans="4:4" x14ac:dyDescent="0.3">
      <c r="D1246" s="5"/>
    </row>
    <row r="1247" spans="4:4" x14ac:dyDescent="0.3">
      <c r="D1247" s="5"/>
    </row>
    <row r="1248" spans="4:4" x14ac:dyDescent="0.3">
      <c r="D1248" s="5"/>
    </row>
    <row r="1249" spans="4:4" x14ac:dyDescent="0.3">
      <c r="D1249" s="5"/>
    </row>
    <row r="1250" spans="4:4" x14ac:dyDescent="0.3">
      <c r="D1250" s="5"/>
    </row>
    <row r="1251" spans="4:4" x14ac:dyDescent="0.3">
      <c r="D1251" s="5"/>
    </row>
    <row r="1252" spans="4:4" x14ac:dyDescent="0.3">
      <c r="D1252" s="5"/>
    </row>
    <row r="1253" spans="4:4" x14ac:dyDescent="0.3">
      <c r="D1253" s="5"/>
    </row>
    <row r="1254" spans="4:4" x14ac:dyDescent="0.3">
      <c r="D1254" s="5"/>
    </row>
    <row r="1255" spans="4:4" x14ac:dyDescent="0.3">
      <c r="D1255" s="5"/>
    </row>
    <row r="1256" spans="4:4" x14ac:dyDescent="0.3">
      <c r="D1256" s="5"/>
    </row>
    <row r="1257" spans="4:4" x14ac:dyDescent="0.3">
      <c r="D1257" s="5"/>
    </row>
    <row r="1258" spans="4:4" x14ac:dyDescent="0.3">
      <c r="D1258" s="5"/>
    </row>
    <row r="1259" spans="4:4" x14ac:dyDescent="0.3">
      <c r="D1259" s="5"/>
    </row>
    <row r="1260" spans="4:4" x14ac:dyDescent="0.3">
      <c r="D1260" s="5"/>
    </row>
    <row r="1261" spans="4:4" x14ac:dyDescent="0.3">
      <c r="D1261" s="5"/>
    </row>
    <row r="1262" spans="4:4" x14ac:dyDescent="0.3">
      <c r="D1262" s="5"/>
    </row>
    <row r="1263" spans="4:4" x14ac:dyDescent="0.3">
      <c r="D1263" s="5"/>
    </row>
    <row r="1264" spans="4:4" x14ac:dyDescent="0.3">
      <c r="D1264" s="5"/>
    </row>
    <row r="1265" spans="4:4" x14ac:dyDescent="0.3">
      <c r="D1265" s="5"/>
    </row>
    <row r="1266" spans="4:4" x14ac:dyDescent="0.3">
      <c r="D1266" s="5"/>
    </row>
    <row r="1267" spans="4:4" x14ac:dyDescent="0.3">
      <c r="D1267" s="5"/>
    </row>
    <row r="1268" spans="4:4" x14ac:dyDescent="0.3">
      <c r="D1268" s="5"/>
    </row>
    <row r="1269" spans="4:4" x14ac:dyDescent="0.3">
      <c r="D1269" s="5"/>
    </row>
    <row r="1270" spans="4:4" x14ac:dyDescent="0.3">
      <c r="D1270" s="5"/>
    </row>
    <row r="1271" spans="4:4" x14ac:dyDescent="0.3">
      <c r="D1271" s="5"/>
    </row>
    <row r="1272" spans="4:4" x14ac:dyDescent="0.3">
      <c r="D1272" s="5"/>
    </row>
    <row r="1273" spans="4:4" x14ac:dyDescent="0.3">
      <c r="D1273" s="5"/>
    </row>
    <row r="1274" spans="4:4" x14ac:dyDescent="0.3">
      <c r="D1274" s="5"/>
    </row>
    <row r="1275" spans="4:4" x14ac:dyDescent="0.3">
      <c r="D1275" s="5"/>
    </row>
    <row r="1276" spans="4:4" x14ac:dyDescent="0.3">
      <c r="D1276" s="5"/>
    </row>
    <row r="1277" spans="4:4" x14ac:dyDescent="0.3">
      <c r="D1277" s="5"/>
    </row>
    <row r="1278" spans="4:4" x14ac:dyDescent="0.3">
      <c r="D1278" s="5"/>
    </row>
    <row r="1279" spans="4:4" x14ac:dyDescent="0.3">
      <c r="D1279" s="5"/>
    </row>
    <row r="1280" spans="4:4" x14ac:dyDescent="0.3">
      <c r="D1280" s="5"/>
    </row>
    <row r="1281" spans="4:4" x14ac:dyDescent="0.3">
      <c r="D1281" s="5"/>
    </row>
    <row r="1282" spans="4:4" x14ac:dyDescent="0.3">
      <c r="D1282" s="5"/>
    </row>
    <row r="1283" spans="4:4" x14ac:dyDescent="0.3">
      <c r="D1283" s="5"/>
    </row>
    <row r="1284" spans="4:4" x14ac:dyDescent="0.3">
      <c r="D1284" s="5"/>
    </row>
    <row r="1285" spans="4:4" x14ac:dyDescent="0.3">
      <c r="D1285" s="5"/>
    </row>
    <row r="1286" spans="4:4" x14ac:dyDescent="0.3">
      <c r="D1286" s="5"/>
    </row>
    <row r="1287" spans="4:4" x14ac:dyDescent="0.3">
      <c r="D1287" s="5"/>
    </row>
    <row r="1288" spans="4:4" x14ac:dyDescent="0.3">
      <c r="D1288" s="5"/>
    </row>
    <row r="1289" spans="4:4" x14ac:dyDescent="0.3">
      <c r="D1289" s="5"/>
    </row>
    <row r="1290" spans="4:4" x14ac:dyDescent="0.3">
      <c r="D1290" s="5"/>
    </row>
    <row r="1291" spans="4:4" x14ac:dyDescent="0.3">
      <c r="D1291" s="5"/>
    </row>
    <row r="1292" spans="4:4" x14ac:dyDescent="0.3">
      <c r="D1292" s="5"/>
    </row>
    <row r="1293" spans="4:4" x14ac:dyDescent="0.3">
      <c r="D1293" s="5"/>
    </row>
    <row r="1294" spans="4:4" x14ac:dyDescent="0.3">
      <c r="D1294" s="5"/>
    </row>
    <row r="1295" spans="4:4" x14ac:dyDescent="0.3">
      <c r="D1295" s="5"/>
    </row>
    <row r="1296" spans="4:4" x14ac:dyDescent="0.3">
      <c r="D1296" s="5"/>
    </row>
    <row r="1297" spans="4:4" x14ac:dyDescent="0.3">
      <c r="D1297" s="5"/>
    </row>
    <row r="1298" spans="4:4" x14ac:dyDescent="0.3">
      <c r="D1298" s="5"/>
    </row>
    <row r="1299" spans="4:4" x14ac:dyDescent="0.3">
      <c r="D1299" s="5"/>
    </row>
    <row r="1300" spans="4:4" x14ac:dyDescent="0.3">
      <c r="D1300" s="5"/>
    </row>
    <row r="1301" spans="4:4" x14ac:dyDescent="0.3">
      <c r="D1301" s="5"/>
    </row>
    <row r="1302" spans="4:4" x14ac:dyDescent="0.3">
      <c r="D1302" s="5"/>
    </row>
    <row r="1303" spans="4:4" x14ac:dyDescent="0.3">
      <c r="D1303" s="5"/>
    </row>
    <row r="1304" spans="4:4" x14ac:dyDescent="0.3">
      <c r="D1304" s="5"/>
    </row>
    <row r="1305" spans="4:4" x14ac:dyDescent="0.3">
      <c r="D1305" s="5"/>
    </row>
    <row r="1306" spans="4:4" x14ac:dyDescent="0.3">
      <c r="D1306" s="5"/>
    </row>
    <row r="1307" spans="4:4" x14ac:dyDescent="0.3">
      <c r="D1307" s="5"/>
    </row>
    <row r="1308" spans="4:4" x14ac:dyDescent="0.3">
      <c r="D1308" s="5"/>
    </row>
    <row r="1309" spans="4:4" x14ac:dyDescent="0.3">
      <c r="D1309" s="5"/>
    </row>
    <row r="1310" spans="4:4" x14ac:dyDescent="0.3">
      <c r="D1310" s="5"/>
    </row>
    <row r="1311" spans="4:4" x14ac:dyDescent="0.3">
      <c r="D1311" s="5"/>
    </row>
    <row r="1312" spans="4:4" x14ac:dyDescent="0.3">
      <c r="D1312" s="5"/>
    </row>
    <row r="1313" spans="4:4" x14ac:dyDescent="0.3">
      <c r="D1313" s="5"/>
    </row>
    <row r="1314" spans="4:4" x14ac:dyDescent="0.3">
      <c r="D1314" s="5"/>
    </row>
    <row r="1315" spans="4:4" x14ac:dyDescent="0.3">
      <c r="D1315" s="5"/>
    </row>
    <row r="1316" spans="4:4" x14ac:dyDescent="0.3">
      <c r="D1316" s="5"/>
    </row>
    <row r="1317" spans="4:4" x14ac:dyDescent="0.3">
      <c r="D1317" s="5"/>
    </row>
    <row r="1318" spans="4:4" x14ac:dyDescent="0.3">
      <c r="D1318" s="5"/>
    </row>
    <row r="1319" spans="4:4" x14ac:dyDescent="0.3">
      <c r="D1319" s="5"/>
    </row>
    <row r="1320" spans="4:4" x14ac:dyDescent="0.3">
      <c r="D1320" s="5"/>
    </row>
    <row r="1321" spans="4:4" x14ac:dyDescent="0.3">
      <c r="D1321" s="5"/>
    </row>
    <row r="1322" spans="4:4" x14ac:dyDescent="0.3">
      <c r="D1322" s="5"/>
    </row>
    <row r="1323" spans="4:4" x14ac:dyDescent="0.3">
      <c r="D1323" s="5"/>
    </row>
    <row r="1324" spans="4:4" x14ac:dyDescent="0.3">
      <c r="D1324" s="5"/>
    </row>
    <row r="1325" spans="4:4" x14ac:dyDescent="0.3">
      <c r="D1325" s="5"/>
    </row>
    <row r="1326" spans="4:4" x14ac:dyDescent="0.3">
      <c r="D1326" s="5"/>
    </row>
    <row r="1327" spans="4:4" x14ac:dyDescent="0.3">
      <c r="D1327" s="5"/>
    </row>
    <row r="1328" spans="4:4" x14ac:dyDescent="0.3">
      <c r="D1328" s="5"/>
    </row>
    <row r="1329" spans="4:4" x14ac:dyDescent="0.3">
      <c r="D1329" s="5"/>
    </row>
    <row r="1330" spans="4:4" x14ac:dyDescent="0.3">
      <c r="D1330" s="5"/>
    </row>
    <row r="1331" spans="4:4" x14ac:dyDescent="0.3">
      <c r="D1331" s="5"/>
    </row>
    <row r="1332" spans="4:4" x14ac:dyDescent="0.3">
      <c r="D1332" s="5"/>
    </row>
    <row r="1333" spans="4:4" x14ac:dyDescent="0.3">
      <c r="D1333" s="5"/>
    </row>
    <row r="1334" spans="4:4" x14ac:dyDescent="0.3">
      <c r="D1334" s="5"/>
    </row>
    <row r="1335" spans="4:4" x14ac:dyDescent="0.3">
      <c r="D1335" s="5"/>
    </row>
    <row r="1336" spans="4:4" x14ac:dyDescent="0.3">
      <c r="D1336" s="5"/>
    </row>
    <row r="1337" spans="4:4" x14ac:dyDescent="0.3">
      <c r="D1337" s="5"/>
    </row>
    <row r="1338" spans="4:4" x14ac:dyDescent="0.3">
      <c r="D1338" s="5"/>
    </row>
    <row r="1339" spans="4:4" x14ac:dyDescent="0.3">
      <c r="D1339" s="5"/>
    </row>
    <row r="1340" spans="4:4" x14ac:dyDescent="0.3">
      <c r="D1340" s="5"/>
    </row>
    <row r="1341" spans="4:4" x14ac:dyDescent="0.3">
      <c r="D1341" s="5"/>
    </row>
    <row r="1342" spans="4:4" x14ac:dyDescent="0.3">
      <c r="D1342" s="5"/>
    </row>
    <row r="1343" spans="4:4" x14ac:dyDescent="0.3">
      <c r="D1343" s="5"/>
    </row>
    <row r="1344" spans="4:4" x14ac:dyDescent="0.3">
      <c r="D1344" s="5"/>
    </row>
    <row r="1345" spans="4:4" x14ac:dyDescent="0.3">
      <c r="D1345" s="5"/>
    </row>
    <row r="1346" spans="4:4" x14ac:dyDescent="0.3">
      <c r="D1346" s="5"/>
    </row>
    <row r="1347" spans="4:4" x14ac:dyDescent="0.3">
      <c r="D1347" s="5"/>
    </row>
    <row r="1348" spans="4:4" x14ac:dyDescent="0.3">
      <c r="D1348" s="5"/>
    </row>
    <row r="1349" spans="4:4" x14ac:dyDescent="0.3">
      <c r="D1349" s="5"/>
    </row>
    <row r="1350" spans="4:4" x14ac:dyDescent="0.3">
      <c r="D1350" s="5"/>
    </row>
    <row r="1351" spans="4:4" x14ac:dyDescent="0.3">
      <c r="D1351" s="5"/>
    </row>
    <row r="1352" spans="4:4" x14ac:dyDescent="0.3">
      <c r="D1352" s="5"/>
    </row>
    <row r="1353" spans="4:4" x14ac:dyDescent="0.3">
      <c r="D1353" s="5"/>
    </row>
    <row r="1354" spans="4:4" x14ac:dyDescent="0.3">
      <c r="D1354" s="5"/>
    </row>
    <row r="1355" spans="4:4" x14ac:dyDescent="0.3">
      <c r="D1355" s="5"/>
    </row>
    <row r="1356" spans="4:4" x14ac:dyDescent="0.3">
      <c r="D1356" s="5"/>
    </row>
    <row r="1357" spans="4:4" x14ac:dyDescent="0.3">
      <c r="D1357" s="5"/>
    </row>
    <row r="1358" spans="4:4" x14ac:dyDescent="0.3">
      <c r="D1358" s="5"/>
    </row>
    <row r="1359" spans="4:4" x14ac:dyDescent="0.3">
      <c r="D1359" s="5"/>
    </row>
    <row r="1360" spans="4:4" x14ac:dyDescent="0.3">
      <c r="D1360" s="5"/>
    </row>
    <row r="1361" spans="4:4" x14ac:dyDescent="0.3">
      <c r="D1361" s="5"/>
    </row>
    <row r="1362" spans="4:4" x14ac:dyDescent="0.3">
      <c r="D1362" s="5"/>
    </row>
    <row r="1363" spans="4:4" x14ac:dyDescent="0.3">
      <c r="D1363" s="5"/>
    </row>
    <row r="1364" spans="4:4" x14ac:dyDescent="0.3">
      <c r="D1364" s="5"/>
    </row>
    <row r="1365" spans="4:4" x14ac:dyDescent="0.3">
      <c r="D1365" s="5"/>
    </row>
    <row r="1366" spans="4:4" x14ac:dyDescent="0.3">
      <c r="D1366" s="5"/>
    </row>
    <row r="1367" spans="4:4" x14ac:dyDescent="0.3">
      <c r="D1367" s="5"/>
    </row>
    <row r="1368" spans="4:4" x14ac:dyDescent="0.3">
      <c r="D1368" s="5"/>
    </row>
    <row r="1369" spans="4:4" x14ac:dyDescent="0.3">
      <c r="D1369" s="5"/>
    </row>
    <row r="1370" spans="4:4" x14ac:dyDescent="0.3">
      <c r="D1370" s="5"/>
    </row>
    <row r="1371" spans="4:4" x14ac:dyDescent="0.3">
      <c r="D1371" s="5"/>
    </row>
    <row r="1372" spans="4:4" x14ac:dyDescent="0.3">
      <c r="D1372" s="5"/>
    </row>
    <row r="1373" spans="4:4" x14ac:dyDescent="0.3">
      <c r="D1373" s="5"/>
    </row>
    <row r="1374" spans="4:4" x14ac:dyDescent="0.3">
      <c r="D1374" s="5"/>
    </row>
    <row r="1375" spans="4:4" x14ac:dyDescent="0.3">
      <c r="D1375" s="5"/>
    </row>
    <row r="1376" spans="4:4" x14ac:dyDescent="0.3">
      <c r="D1376" s="5"/>
    </row>
    <row r="1377" spans="4:4" x14ac:dyDescent="0.3">
      <c r="D1377" s="5"/>
    </row>
    <row r="1378" spans="4:4" x14ac:dyDescent="0.3">
      <c r="D1378" s="5"/>
    </row>
    <row r="1379" spans="4:4" x14ac:dyDescent="0.3">
      <c r="D1379" s="5"/>
    </row>
    <row r="1380" spans="4:4" x14ac:dyDescent="0.3">
      <c r="D1380" s="5"/>
    </row>
    <row r="1381" spans="4:4" x14ac:dyDescent="0.3">
      <c r="D1381" s="5"/>
    </row>
    <row r="1382" spans="4:4" x14ac:dyDescent="0.3">
      <c r="D1382" s="5"/>
    </row>
    <row r="1383" spans="4:4" x14ac:dyDescent="0.3">
      <c r="D1383" s="5"/>
    </row>
    <row r="1384" spans="4:4" x14ac:dyDescent="0.3">
      <c r="D1384" s="5"/>
    </row>
    <row r="1385" spans="4:4" x14ac:dyDescent="0.3">
      <c r="D1385" s="5"/>
    </row>
    <row r="1386" spans="4:4" x14ac:dyDescent="0.3">
      <c r="D1386" s="5"/>
    </row>
    <row r="1387" spans="4:4" x14ac:dyDescent="0.3">
      <c r="D1387" s="5"/>
    </row>
    <row r="1388" spans="4:4" x14ac:dyDescent="0.3">
      <c r="D1388" s="5"/>
    </row>
    <row r="1389" spans="4:4" x14ac:dyDescent="0.3">
      <c r="D1389" s="5"/>
    </row>
    <row r="1390" spans="4:4" x14ac:dyDescent="0.3">
      <c r="D1390" s="5"/>
    </row>
    <row r="1391" spans="4:4" x14ac:dyDescent="0.3">
      <c r="D1391" s="5"/>
    </row>
    <row r="1392" spans="4:4" x14ac:dyDescent="0.3">
      <c r="D1392" s="5"/>
    </row>
    <row r="1393" spans="4:4" x14ac:dyDescent="0.3">
      <c r="D1393" s="5"/>
    </row>
    <row r="1394" spans="4:4" x14ac:dyDescent="0.3">
      <c r="D1394" s="5"/>
    </row>
    <row r="1395" spans="4:4" x14ac:dyDescent="0.3">
      <c r="D1395" s="5"/>
    </row>
    <row r="1396" spans="4:4" x14ac:dyDescent="0.3">
      <c r="D1396" s="5"/>
    </row>
    <row r="1397" spans="4:4" x14ac:dyDescent="0.3">
      <c r="D1397" s="5"/>
    </row>
    <row r="1398" spans="4:4" x14ac:dyDescent="0.3">
      <c r="D1398" s="5"/>
    </row>
    <row r="1399" spans="4:4" x14ac:dyDescent="0.3">
      <c r="D1399" s="5"/>
    </row>
    <row r="1400" spans="4:4" x14ac:dyDescent="0.3">
      <c r="D1400" s="5"/>
    </row>
    <row r="1401" spans="4:4" x14ac:dyDescent="0.3">
      <c r="D1401" s="5"/>
    </row>
    <row r="1402" spans="4:4" x14ac:dyDescent="0.3">
      <c r="D1402" s="5"/>
    </row>
    <row r="1403" spans="4:4" x14ac:dyDescent="0.3">
      <c r="D1403" s="5"/>
    </row>
    <row r="1404" spans="4:4" x14ac:dyDescent="0.3">
      <c r="D1404" s="5"/>
    </row>
    <row r="1405" spans="4:4" x14ac:dyDescent="0.3">
      <c r="D1405" s="5"/>
    </row>
    <row r="1406" spans="4:4" x14ac:dyDescent="0.3">
      <c r="D1406" s="5"/>
    </row>
    <row r="1407" spans="4:4" x14ac:dyDescent="0.3">
      <c r="D1407" s="5"/>
    </row>
    <row r="1408" spans="4:4" x14ac:dyDescent="0.3">
      <c r="D1408" s="5"/>
    </row>
    <row r="1409" spans="4:4" x14ac:dyDescent="0.3">
      <c r="D1409" s="5"/>
    </row>
    <row r="1410" spans="4:4" x14ac:dyDescent="0.3">
      <c r="D1410" s="5"/>
    </row>
    <row r="1411" spans="4:4" x14ac:dyDescent="0.3">
      <c r="D1411" s="5"/>
    </row>
    <row r="1412" spans="4:4" x14ac:dyDescent="0.3">
      <c r="D1412" s="5"/>
    </row>
    <row r="1413" spans="4:4" x14ac:dyDescent="0.3">
      <c r="D1413" s="5"/>
    </row>
    <row r="1414" spans="4:4" x14ac:dyDescent="0.3">
      <c r="D1414" s="5"/>
    </row>
    <row r="1415" spans="4:4" x14ac:dyDescent="0.3">
      <c r="D1415" s="5"/>
    </row>
    <row r="1416" spans="4:4" x14ac:dyDescent="0.3">
      <c r="D1416" s="5"/>
    </row>
    <row r="1417" spans="4:4" x14ac:dyDescent="0.3">
      <c r="D1417" s="5"/>
    </row>
    <row r="1418" spans="4:4" x14ac:dyDescent="0.3">
      <c r="D1418" s="5"/>
    </row>
    <row r="1419" spans="4:4" x14ac:dyDescent="0.3">
      <c r="D1419" s="5"/>
    </row>
    <row r="1420" spans="4:4" x14ac:dyDescent="0.3">
      <c r="D1420" s="5"/>
    </row>
    <row r="1421" spans="4:4" x14ac:dyDescent="0.3">
      <c r="D1421" s="5"/>
    </row>
    <row r="1422" spans="4:4" x14ac:dyDescent="0.3">
      <c r="D1422" s="5"/>
    </row>
    <row r="1423" spans="4:4" x14ac:dyDescent="0.3">
      <c r="D1423" s="5"/>
    </row>
    <row r="1424" spans="4:4" x14ac:dyDescent="0.3">
      <c r="D1424" s="5"/>
    </row>
    <row r="1425" spans="4:4" x14ac:dyDescent="0.3">
      <c r="D1425" s="5"/>
    </row>
    <row r="1426" spans="4:4" x14ac:dyDescent="0.3">
      <c r="D1426" s="5"/>
    </row>
    <row r="1427" spans="4:4" x14ac:dyDescent="0.3">
      <c r="D1427" s="5"/>
    </row>
    <row r="1428" spans="4:4" x14ac:dyDescent="0.3">
      <c r="D1428" s="5"/>
    </row>
    <row r="1429" spans="4:4" x14ac:dyDescent="0.3">
      <c r="D1429" s="5"/>
    </row>
    <row r="1430" spans="4:4" x14ac:dyDescent="0.3">
      <c r="D1430" s="5"/>
    </row>
    <row r="1431" spans="4:4" x14ac:dyDescent="0.3">
      <c r="D1431" s="5"/>
    </row>
    <row r="1432" spans="4:4" x14ac:dyDescent="0.3">
      <c r="D1432" s="5"/>
    </row>
    <row r="1433" spans="4:4" x14ac:dyDescent="0.3">
      <c r="D1433" s="5"/>
    </row>
    <row r="1434" spans="4:4" x14ac:dyDescent="0.3">
      <c r="D1434" s="5"/>
    </row>
    <row r="1435" spans="4:4" x14ac:dyDescent="0.3">
      <c r="D1435" s="5"/>
    </row>
    <row r="1436" spans="4:4" x14ac:dyDescent="0.3">
      <c r="D1436" s="5"/>
    </row>
    <row r="1437" spans="4:4" x14ac:dyDescent="0.3">
      <c r="D1437" s="5"/>
    </row>
    <row r="1438" spans="4:4" x14ac:dyDescent="0.3">
      <c r="D1438" s="5"/>
    </row>
    <row r="1439" spans="4:4" x14ac:dyDescent="0.3">
      <c r="D1439" s="5"/>
    </row>
    <row r="1440" spans="4:4" x14ac:dyDescent="0.3">
      <c r="D1440" s="5"/>
    </row>
    <row r="1441" spans="4:4" x14ac:dyDescent="0.3">
      <c r="D1441" s="5"/>
    </row>
    <row r="1442" spans="4:4" x14ac:dyDescent="0.3">
      <c r="D1442" s="5"/>
    </row>
    <row r="1443" spans="4:4" x14ac:dyDescent="0.3">
      <c r="D1443" s="5"/>
    </row>
    <row r="1444" spans="4:4" x14ac:dyDescent="0.3">
      <c r="D1444" s="5"/>
    </row>
    <row r="1445" spans="4:4" x14ac:dyDescent="0.3">
      <c r="D1445" s="5"/>
    </row>
    <row r="1446" spans="4:4" x14ac:dyDescent="0.3">
      <c r="D1446" s="5"/>
    </row>
    <row r="1447" spans="4:4" x14ac:dyDescent="0.3">
      <c r="D1447" s="5"/>
    </row>
    <row r="1448" spans="4:4" x14ac:dyDescent="0.3">
      <c r="D1448" s="5"/>
    </row>
    <row r="1449" spans="4:4" x14ac:dyDescent="0.3">
      <c r="D1449" s="5"/>
    </row>
    <row r="1450" spans="4:4" x14ac:dyDescent="0.3">
      <c r="D1450" s="5"/>
    </row>
    <row r="1451" spans="4:4" x14ac:dyDescent="0.3">
      <c r="D1451" s="5"/>
    </row>
    <row r="1452" spans="4:4" x14ac:dyDescent="0.3">
      <c r="D1452" s="5"/>
    </row>
    <row r="1453" spans="4:4" x14ac:dyDescent="0.3">
      <c r="D1453" s="5"/>
    </row>
    <row r="1454" spans="4:4" x14ac:dyDescent="0.3">
      <c r="D1454" s="5"/>
    </row>
    <row r="1455" spans="4:4" x14ac:dyDescent="0.3">
      <c r="D1455" s="5"/>
    </row>
    <row r="1456" spans="4:4" x14ac:dyDescent="0.3">
      <c r="D1456" s="5"/>
    </row>
    <row r="1457" spans="4:4" x14ac:dyDescent="0.3">
      <c r="D1457" s="5"/>
    </row>
    <row r="1458" spans="4:4" x14ac:dyDescent="0.3">
      <c r="D1458" s="5"/>
    </row>
    <row r="1459" spans="4:4" x14ac:dyDescent="0.3">
      <c r="D1459" s="5"/>
    </row>
    <row r="1460" spans="4:4" x14ac:dyDescent="0.3">
      <c r="D1460" s="5"/>
    </row>
    <row r="1461" spans="4:4" x14ac:dyDescent="0.3">
      <c r="D1461" s="5"/>
    </row>
    <row r="1462" spans="4:4" x14ac:dyDescent="0.3">
      <c r="D1462" s="5"/>
    </row>
    <row r="1463" spans="4:4" x14ac:dyDescent="0.3">
      <c r="D1463" s="5"/>
    </row>
    <row r="1464" spans="4:4" x14ac:dyDescent="0.3">
      <c r="D1464" s="5"/>
    </row>
    <row r="1465" spans="4:4" x14ac:dyDescent="0.3">
      <c r="D1465" s="5"/>
    </row>
    <row r="1466" spans="4:4" x14ac:dyDescent="0.3">
      <c r="D1466" s="5"/>
    </row>
    <row r="1467" spans="4:4" x14ac:dyDescent="0.3">
      <c r="D1467" s="5"/>
    </row>
    <row r="1468" spans="4:4" x14ac:dyDescent="0.3">
      <c r="D1468" s="5"/>
    </row>
    <row r="1469" spans="4:4" x14ac:dyDescent="0.3">
      <c r="D1469" s="5"/>
    </row>
    <row r="1470" spans="4:4" x14ac:dyDescent="0.3">
      <c r="D1470" s="5"/>
    </row>
    <row r="1471" spans="4:4" x14ac:dyDescent="0.3">
      <c r="D1471" s="5"/>
    </row>
    <row r="1472" spans="4:4" x14ac:dyDescent="0.3">
      <c r="D1472" s="5"/>
    </row>
    <row r="1473" spans="4:4" x14ac:dyDescent="0.3">
      <c r="D1473" s="5"/>
    </row>
    <row r="1474" spans="4:4" x14ac:dyDescent="0.3">
      <c r="D1474" s="5"/>
    </row>
    <row r="1475" spans="4:4" x14ac:dyDescent="0.3">
      <c r="D1475" s="5"/>
    </row>
    <row r="1476" spans="4:4" x14ac:dyDescent="0.3">
      <c r="D1476" s="5"/>
    </row>
    <row r="1477" spans="4:4" x14ac:dyDescent="0.3">
      <c r="D1477" s="5"/>
    </row>
    <row r="1478" spans="4:4" x14ac:dyDescent="0.3">
      <c r="D1478" s="5"/>
    </row>
    <row r="1479" spans="4:4" x14ac:dyDescent="0.3">
      <c r="D1479" s="5"/>
    </row>
    <row r="1480" spans="4:4" x14ac:dyDescent="0.3">
      <c r="D1480" s="5"/>
    </row>
    <row r="1481" spans="4:4" x14ac:dyDescent="0.3">
      <c r="D1481" s="5"/>
    </row>
    <row r="1482" spans="4:4" x14ac:dyDescent="0.3">
      <c r="D1482" s="5"/>
    </row>
    <row r="1483" spans="4:4" x14ac:dyDescent="0.3">
      <c r="D1483" s="5"/>
    </row>
    <row r="1484" spans="4:4" x14ac:dyDescent="0.3">
      <c r="D1484" s="5"/>
    </row>
    <row r="1485" spans="4:4" x14ac:dyDescent="0.3">
      <c r="D1485" s="5"/>
    </row>
    <row r="1486" spans="4:4" x14ac:dyDescent="0.3">
      <c r="D1486" s="5"/>
    </row>
    <row r="1487" spans="4:4" x14ac:dyDescent="0.3">
      <c r="D1487" s="5"/>
    </row>
    <row r="1488" spans="4:4" x14ac:dyDescent="0.3">
      <c r="D1488" s="5"/>
    </row>
    <row r="1489" spans="4:4" x14ac:dyDescent="0.3">
      <c r="D1489" s="5"/>
    </row>
    <row r="1490" spans="4:4" x14ac:dyDescent="0.3">
      <c r="D1490" s="5"/>
    </row>
    <row r="1491" spans="4:4" x14ac:dyDescent="0.3">
      <c r="D1491" s="5"/>
    </row>
    <row r="1492" spans="4:4" x14ac:dyDescent="0.3">
      <c r="D1492" s="5"/>
    </row>
    <row r="1493" spans="4:4" x14ac:dyDescent="0.3">
      <c r="D1493" s="5"/>
    </row>
    <row r="1494" spans="4:4" x14ac:dyDescent="0.3">
      <c r="D1494" s="5"/>
    </row>
    <row r="1495" spans="4:4" x14ac:dyDescent="0.3">
      <c r="D1495" s="5"/>
    </row>
    <row r="1496" spans="4:4" x14ac:dyDescent="0.3">
      <c r="D1496" s="5"/>
    </row>
    <row r="1497" spans="4:4" x14ac:dyDescent="0.3">
      <c r="D1497" s="5"/>
    </row>
    <row r="1498" spans="4:4" x14ac:dyDescent="0.3">
      <c r="D1498" s="5"/>
    </row>
    <row r="1499" spans="4:4" x14ac:dyDescent="0.3">
      <c r="D1499" s="5"/>
    </row>
    <row r="1500" spans="4:4" x14ac:dyDescent="0.3">
      <c r="D1500" s="5"/>
    </row>
    <row r="1501" spans="4:4" x14ac:dyDescent="0.3">
      <c r="D1501" s="5"/>
    </row>
    <row r="1502" spans="4:4" x14ac:dyDescent="0.3">
      <c r="D1502" s="5"/>
    </row>
    <row r="1503" spans="4:4" x14ac:dyDescent="0.3">
      <c r="D1503" s="5"/>
    </row>
    <row r="1504" spans="4:4" x14ac:dyDescent="0.3">
      <c r="D1504" s="5"/>
    </row>
    <row r="1505" spans="4:4" x14ac:dyDescent="0.3">
      <c r="D1505" s="5"/>
    </row>
    <row r="1506" spans="4:4" x14ac:dyDescent="0.3">
      <c r="D1506" s="5"/>
    </row>
    <row r="1507" spans="4:4" x14ac:dyDescent="0.3">
      <c r="D1507" s="5"/>
    </row>
    <row r="1508" spans="4:4" x14ac:dyDescent="0.3">
      <c r="D1508" s="5"/>
    </row>
    <row r="1509" spans="4:4" x14ac:dyDescent="0.3">
      <c r="D1509" s="5"/>
    </row>
    <row r="1510" spans="4:4" x14ac:dyDescent="0.3">
      <c r="D1510" s="5"/>
    </row>
    <row r="1511" spans="4:4" x14ac:dyDescent="0.3">
      <c r="D1511" s="5"/>
    </row>
    <row r="1512" spans="4:4" x14ac:dyDescent="0.3">
      <c r="D1512" s="5"/>
    </row>
    <row r="1513" spans="4:4" x14ac:dyDescent="0.3">
      <c r="D1513" s="5"/>
    </row>
    <row r="1514" spans="4:4" x14ac:dyDescent="0.3">
      <c r="D1514" s="5"/>
    </row>
    <row r="1515" spans="4:4" x14ac:dyDescent="0.3">
      <c r="D1515" s="5"/>
    </row>
    <row r="1516" spans="4:4" x14ac:dyDescent="0.3">
      <c r="D1516" s="5"/>
    </row>
    <row r="1517" spans="4:4" x14ac:dyDescent="0.3">
      <c r="D1517" s="5"/>
    </row>
    <row r="1518" spans="4:4" x14ac:dyDescent="0.3">
      <c r="D1518" s="5"/>
    </row>
    <row r="1519" spans="4:4" x14ac:dyDescent="0.3">
      <c r="D1519" s="5"/>
    </row>
    <row r="1520" spans="4:4" x14ac:dyDescent="0.3">
      <c r="D1520" s="5"/>
    </row>
    <row r="1521" spans="4:4" x14ac:dyDescent="0.3">
      <c r="D1521" s="5"/>
    </row>
    <row r="1522" spans="4:4" x14ac:dyDescent="0.3">
      <c r="D1522" s="5"/>
    </row>
    <row r="1523" spans="4:4" x14ac:dyDescent="0.3">
      <c r="D1523" s="5"/>
    </row>
    <row r="1524" spans="4:4" x14ac:dyDescent="0.3">
      <c r="D1524" s="5"/>
    </row>
    <row r="1525" spans="4:4" x14ac:dyDescent="0.3">
      <c r="D1525" s="5"/>
    </row>
    <row r="1526" spans="4:4" x14ac:dyDescent="0.3">
      <c r="D1526" s="5"/>
    </row>
    <row r="1527" spans="4:4" x14ac:dyDescent="0.3">
      <c r="D1527" s="5"/>
    </row>
    <row r="1528" spans="4:4" x14ac:dyDescent="0.3">
      <c r="D1528" s="5"/>
    </row>
    <row r="1529" spans="4:4" x14ac:dyDescent="0.3">
      <c r="D1529" s="5"/>
    </row>
    <row r="1530" spans="4:4" x14ac:dyDescent="0.3">
      <c r="D1530" s="5"/>
    </row>
    <row r="1531" spans="4:4" x14ac:dyDescent="0.3">
      <c r="D1531" s="5"/>
    </row>
    <row r="1532" spans="4:4" x14ac:dyDescent="0.3">
      <c r="D1532" s="5"/>
    </row>
    <row r="1533" spans="4:4" x14ac:dyDescent="0.3">
      <c r="D1533" s="5"/>
    </row>
    <row r="1534" spans="4:4" x14ac:dyDescent="0.3">
      <c r="D1534" s="5"/>
    </row>
    <row r="1535" spans="4:4" x14ac:dyDescent="0.3">
      <c r="D1535" s="5"/>
    </row>
    <row r="1536" spans="4:4" x14ac:dyDescent="0.3">
      <c r="D1536" s="5"/>
    </row>
    <row r="1537" spans="4:4" x14ac:dyDescent="0.3">
      <c r="D1537" s="5"/>
    </row>
    <row r="1538" spans="4:4" x14ac:dyDescent="0.3">
      <c r="D1538" s="5"/>
    </row>
    <row r="1539" spans="4:4" x14ac:dyDescent="0.3">
      <c r="D1539" s="5"/>
    </row>
    <row r="1540" spans="4:4" x14ac:dyDescent="0.3">
      <c r="D1540" s="5"/>
    </row>
    <row r="1541" spans="4:4" x14ac:dyDescent="0.3">
      <c r="D1541" s="5"/>
    </row>
    <row r="1542" spans="4:4" x14ac:dyDescent="0.3">
      <c r="D1542" s="5"/>
    </row>
    <row r="1543" spans="4:4" x14ac:dyDescent="0.3">
      <c r="D1543" s="5"/>
    </row>
    <row r="1544" spans="4:4" x14ac:dyDescent="0.3">
      <c r="D1544" s="5"/>
    </row>
    <row r="1545" spans="4:4" x14ac:dyDescent="0.3">
      <c r="D1545" s="5"/>
    </row>
    <row r="1546" spans="4:4" x14ac:dyDescent="0.3">
      <c r="D1546" s="5"/>
    </row>
    <row r="1547" spans="4:4" x14ac:dyDescent="0.3">
      <c r="D1547" s="5"/>
    </row>
    <row r="1548" spans="4:4" x14ac:dyDescent="0.3">
      <c r="D1548" s="5"/>
    </row>
    <row r="1549" spans="4:4" x14ac:dyDescent="0.3">
      <c r="D1549" s="5"/>
    </row>
    <row r="1550" spans="4:4" x14ac:dyDescent="0.3">
      <c r="D1550" s="5"/>
    </row>
    <row r="1551" spans="4:4" x14ac:dyDescent="0.3">
      <c r="D1551" s="5"/>
    </row>
    <row r="1552" spans="4:4" x14ac:dyDescent="0.3">
      <c r="D1552" s="5"/>
    </row>
    <row r="1553" spans="4:4" x14ac:dyDescent="0.3">
      <c r="D1553" s="5"/>
    </row>
    <row r="1554" spans="4:4" x14ac:dyDescent="0.3">
      <c r="D1554" s="5"/>
    </row>
    <row r="1555" spans="4:4" x14ac:dyDescent="0.3">
      <c r="D1555" s="5"/>
    </row>
    <row r="1556" spans="4:4" x14ac:dyDescent="0.3">
      <c r="D1556" s="5"/>
    </row>
    <row r="1557" spans="4:4" x14ac:dyDescent="0.3">
      <c r="D1557" s="5"/>
    </row>
    <row r="1558" spans="4:4" x14ac:dyDescent="0.3">
      <c r="D1558" s="5"/>
    </row>
    <row r="1559" spans="4:4" x14ac:dyDescent="0.3">
      <c r="D1559" s="5"/>
    </row>
    <row r="1560" spans="4:4" x14ac:dyDescent="0.3">
      <c r="D1560" s="5"/>
    </row>
    <row r="1561" spans="4:4" x14ac:dyDescent="0.3">
      <c r="D1561" s="5"/>
    </row>
    <row r="1562" spans="4:4" x14ac:dyDescent="0.3">
      <c r="D1562" s="5"/>
    </row>
    <row r="1563" spans="4:4" x14ac:dyDescent="0.3">
      <c r="D1563" s="5"/>
    </row>
    <row r="1564" spans="4:4" x14ac:dyDescent="0.3">
      <c r="D1564" s="5"/>
    </row>
    <row r="1565" spans="4:4" x14ac:dyDescent="0.3">
      <c r="D1565" s="5"/>
    </row>
    <row r="1566" spans="4:4" x14ac:dyDescent="0.3">
      <c r="D1566" s="5"/>
    </row>
    <row r="1567" spans="4:4" x14ac:dyDescent="0.3">
      <c r="D1567" s="5"/>
    </row>
    <row r="1568" spans="4:4" x14ac:dyDescent="0.3">
      <c r="D1568" s="5"/>
    </row>
    <row r="1569" spans="4:4" x14ac:dyDescent="0.3">
      <c r="D1569" s="5"/>
    </row>
    <row r="1570" spans="4:4" x14ac:dyDescent="0.3">
      <c r="D1570" s="5"/>
    </row>
    <row r="1571" spans="4:4" x14ac:dyDescent="0.3">
      <c r="D1571" s="5"/>
    </row>
    <row r="1572" spans="4:4" x14ac:dyDescent="0.3">
      <c r="D1572" s="5"/>
    </row>
    <row r="1573" spans="4:4" x14ac:dyDescent="0.3">
      <c r="D1573" s="5"/>
    </row>
    <row r="1574" spans="4:4" x14ac:dyDescent="0.3">
      <c r="D1574" s="5"/>
    </row>
    <row r="1575" spans="4:4" x14ac:dyDescent="0.3">
      <c r="D1575" s="5"/>
    </row>
    <row r="1576" spans="4:4" x14ac:dyDescent="0.3">
      <c r="D1576" s="5"/>
    </row>
    <row r="1577" spans="4:4" x14ac:dyDescent="0.3">
      <c r="D1577" s="5"/>
    </row>
    <row r="1578" spans="4:4" x14ac:dyDescent="0.3">
      <c r="D1578" s="5"/>
    </row>
    <row r="1579" spans="4:4" x14ac:dyDescent="0.3">
      <c r="D1579" s="5"/>
    </row>
    <row r="1580" spans="4:4" x14ac:dyDescent="0.3">
      <c r="D1580" s="5"/>
    </row>
    <row r="1581" spans="4:4" x14ac:dyDescent="0.3">
      <c r="D1581" s="5"/>
    </row>
    <row r="1582" spans="4:4" x14ac:dyDescent="0.3">
      <c r="D1582" s="5"/>
    </row>
    <row r="1583" spans="4:4" x14ac:dyDescent="0.3">
      <c r="D1583" s="5"/>
    </row>
    <row r="1584" spans="4:4" x14ac:dyDescent="0.3">
      <c r="D1584" s="5"/>
    </row>
    <row r="1585" spans="4:4" x14ac:dyDescent="0.3">
      <c r="D1585" s="5"/>
    </row>
    <row r="1586" spans="4:4" x14ac:dyDescent="0.3">
      <c r="D1586" s="5"/>
    </row>
    <row r="1587" spans="4:4" x14ac:dyDescent="0.3">
      <c r="D1587" s="5"/>
    </row>
    <row r="1588" spans="4:4" x14ac:dyDescent="0.3">
      <c r="D1588" s="5"/>
    </row>
    <row r="1589" spans="4:4" x14ac:dyDescent="0.3">
      <c r="D1589" s="5"/>
    </row>
    <row r="1590" spans="4:4" x14ac:dyDescent="0.3">
      <c r="D1590" s="5"/>
    </row>
    <row r="1591" spans="4:4" x14ac:dyDescent="0.3">
      <c r="D1591" s="5"/>
    </row>
    <row r="1592" spans="4:4" x14ac:dyDescent="0.3">
      <c r="D1592" s="5"/>
    </row>
    <row r="1593" spans="4:4" x14ac:dyDescent="0.3">
      <c r="D1593" s="5"/>
    </row>
    <row r="1594" spans="4:4" x14ac:dyDescent="0.3">
      <c r="D1594" s="5"/>
    </row>
    <row r="1595" spans="4:4" x14ac:dyDescent="0.3">
      <c r="D1595" s="5"/>
    </row>
    <row r="1596" spans="4:4" x14ac:dyDescent="0.3">
      <c r="D1596" s="5"/>
    </row>
    <row r="1597" spans="4:4" x14ac:dyDescent="0.3">
      <c r="D1597" s="5"/>
    </row>
    <row r="1598" spans="4:4" x14ac:dyDescent="0.3">
      <c r="D1598" s="5"/>
    </row>
    <row r="1599" spans="4:4" x14ac:dyDescent="0.3">
      <c r="D1599" s="5"/>
    </row>
    <row r="1600" spans="4:4" x14ac:dyDescent="0.3">
      <c r="D1600" s="5"/>
    </row>
    <row r="1601" spans="4:4" x14ac:dyDescent="0.3">
      <c r="D1601" s="5"/>
    </row>
    <row r="1602" spans="4:4" x14ac:dyDescent="0.3">
      <c r="D1602" s="5"/>
    </row>
    <row r="1603" spans="4:4" x14ac:dyDescent="0.3">
      <c r="D1603" s="5"/>
    </row>
    <row r="1604" spans="4:4" x14ac:dyDescent="0.3">
      <c r="D1604" s="5"/>
    </row>
    <row r="1605" spans="4:4" x14ac:dyDescent="0.3">
      <c r="D1605" s="5"/>
    </row>
    <row r="1606" spans="4:4" x14ac:dyDescent="0.3">
      <c r="D1606" s="5"/>
    </row>
    <row r="1607" spans="4:4" x14ac:dyDescent="0.3">
      <c r="D1607" s="5"/>
    </row>
    <row r="1608" spans="4:4" x14ac:dyDescent="0.3">
      <c r="D1608" s="5"/>
    </row>
    <row r="1609" spans="4:4" x14ac:dyDescent="0.3">
      <c r="D1609" s="5"/>
    </row>
    <row r="1610" spans="4:4" x14ac:dyDescent="0.3">
      <c r="D1610" s="5"/>
    </row>
    <row r="1611" spans="4:4" x14ac:dyDescent="0.3">
      <c r="D1611" s="5"/>
    </row>
    <row r="1612" spans="4:4" x14ac:dyDescent="0.3">
      <c r="D1612" s="5"/>
    </row>
    <row r="1613" spans="4:4" x14ac:dyDescent="0.3">
      <c r="D1613" s="5"/>
    </row>
    <row r="1614" spans="4:4" x14ac:dyDescent="0.3">
      <c r="D1614" s="5"/>
    </row>
    <row r="1615" spans="4:4" x14ac:dyDescent="0.3">
      <c r="D1615" s="5"/>
    </row>
    <row r="1616" spans="4:4" x14ac:dyDescent="0.3">
      <c r="D1616" s="5"/>
    </row>
    <row r="1617" spans="4:4" x14ac:dyDescent="0.3">
      <c r="D1617" s="5"/>
    </row>
    <row r="1618" spans="4:4" x14ac:dyDescent="0.3">
      <c r="D1618" s="5"/>
    </row>
    <row r="1619" spans="4:4" x14ac:dyDescent="0.3">
      <c r="D1619" s="5"/>
    </row>
    <row r="1620" spans="4:4" x14ac:dyDescent="0.3">
      <c r="D1620" s="5"/>
    </row>
    <row r="1621" spans="4:4" x14ac:dyDescent="0.3">
      <c r="D1621" s="5"/>
    </row>
    <row r="1622" spans="4:4" x14ac:dyDescent="0.3">
      <c r="D1622" s="5"/>
    </row>
    <row r="1623" spans="4:4" x14ac:dyDescent="0.3">
      <c r="D1623" s="5"/>
    </row>
    <row r="1624" spans="4:4" x14ac:dyDescent="0.3">
      <c r="D1624" s="5"/>
    </row>
    <row r="1625" spans="4:4" x14ac:dyDescent="0.3">
      <c r="D1625" s="5"/>
    </row>
    <row r="1626" spans="4:4" x14ac:dyDescent="0.3">
      <c r="D1626" s="5"/>
    </row>
    <row r="1627" spans="4:4" x14ac:dyDescent="0.3">
      <c r="D1627" s="5"/>
    </row>
    <row r="1628" spans="4:4" x14ac:dyDescent="0.3">
      <c r="D1628" s="5"/>
    </row>
    <row r="1629" spans="4:4" x14ac:dyDescent="0.3">
      <c r="D1629" s="5"/>
    </row>
    <row r="1630" spans="4:4" x14ac:dyDescent="0.3">
      <c r="D1630" s="5"/>
    </row>
    <row r="1631" spans="4:4" x14ac:dyDescent="0.3">
      <c r="D1631" s="5"/>
    </row>
    <row r="1632" spans="4:4" x14ac:dyDescent="0.3">
      <c r="D1632" s="5"/>
    </row>
    <row r="1633" spans="4:4" x14ac:dyDescent="0.3">
      <c r="D1633" s="5"/>
    </row>
    <row r="1634" spans="4:4" x14ac:dyDescent="0.3">
      <c r="D1634" s="5"/>
    </row>
    <row r="1635" spans="4:4" x14ac:dyDescent="0.3">
      <c r="D1635" s="5"/>
    </row>
    <row r="1636" spans="4:4" x14ac:dyDescent="0.3">
      <c r="D1636" s="5"/>
    </row>
    <row r="1637" spans="4:4" x14ac:dyDescent="0.3">
      <c r="D1637" s="5"/>
    </row>
    <row r="1638" spans="4:4" x14ac:dyDescent="0.3">
      <c r="D1638" s="5"/>
    </row>
    <row r="1639" spans="4:4" x14ac:dyDescent="0.3">
      <c r="D1639" s="5"/>
    </row>
    <row r="1640" spans="4:4" x14ac:dyDescent="0.3">
      <c r="D1640" s="5"/>
    </row>
    <row r="1641" spans="4:4" x14ac:dyDescent="0.3">
      <c r="D1641" s="5"/>
    </row>
    <row r="1642" spans="4:4" x14ac:dyDescent="0.3">
      <c r="D1642" s="5"/>
    </row>
    <row r="1643" spans="4:4" x14ac:dyDescent="0.3">
      <c r="D1643" s="5"/>
    </row>
    <row r="1644" spans="4:4" x14ac:dyDescent="0.3">
      <c r="D1644" s="5"/>
    </row>
    <row r="1645" spans="4:4" x14ac:dyDescent="0.3">
      <c r="D1645" s="5"/>
    </row>
    <row r="1646" spans="4:4" x14ac:dyDescent="0.3">
      <c r="D1646" s="5"/>
    </row>
    <row r="1647" spans="4:4" x14ac:dyDescent="0.3">
      <c r="D1647" s="5"/>
    </row>
    <row r="1648" spans="4:4" x14ac:dyDescent="0.3">
      <c r="D1648" s="5"/>
    </row>
    <row r="1649" spans="4:4" x14ac:dyDescent="0.3">
      <c r="D1649" s="5"/>
    </row>
    <row r="1650" spans="4:4" x14ac:dyDescent="0.3">
      <c r="D1650" s="5"/>
    </row>
    <row r="1651" spans="4:4" x14ac:dyDescent="0.3">
      <c r="D1651" s="5"/>
    </row>
    <row r="1652" spans="4:4" x14ac:dyDescent="0.3">
      <c r="D1652" s="5"/>
    </row>
    <row r="1653" spans="4:4" x14ac:dyDescent="0.3">
      <c r="D1653" s="5"/>
    </row>
    <row r="1654" spans="4:4" x14ac:dyDescent="0.3">
      <c r="D1654" s="5"/>
    </row>
    <row r="1655" spans="4:4" x14ac:dyDescent="0.3">
      <c r="D1655" s="5"/>
    </row>
    <row r="1656" spans="4:4" x14ac:dyDescent="0.3">
      <c r="D1656" s="5"/>
    </row>
    <row r="1657" spans="4:4" x14ac:dyDescent="0.3">
      <c r="D1657" s="5"/>
    </row>
    <row r="1658" spans="4:4" x14ac:dyDescent="0.3">
      <c r="D1658" s="5"/>
    </row>
    <row r="1659" spans="4:4" x14ac:dyDescent="0.3">
      <c r="D1659" s="5"/>
    </row>
    <row r="1660" spans="4:4" x14ac:dyDescent="0.3">
      <c r="D1660" s="5"/>
    </row>
    <row r="1661" spans="4:4" x14ac:dyDescent="0.3">
      <c r="D1661" s="5"/>
    </row>
    <row r="1662" spans="4:4" x14ac:dyDescent="0.3">
      <c r="D1662" s="5"/>
    </row>
    <row r="1663" spans="4:4" x14ac:dyDescent="0.3">
      <c r="D1663" s="5"/>
    </row>
    <row r="1664" spans="4:4" x14ac:dyDescent="0.3">
      <c r="D1664" s="5"/>
    </row>
    <row r="1665" spans="4:4" x14ac:dyDescent="0.3">
      <c r="D1665" s="5"/>
    </row>
    <row r="1666" spans="4:4" x14ac:dyDescent="0.3">
      <c r="D1666" s="5"/>
    </row>
    <row r="1667" spans="4:4" x14ac:dyDescent="0.3">
      <c r="D1667" s="5"/>
    </row>
    <row r="1668" spans="4:4" x14ac:dyDescent="0.3">
      <c r="D1668" s="5"/>
    </row>
    <row r="1669" spans="4:4" x14ac:dyDescent="0.3">
      <c r="D1669" s="5"/>
    </row>
    <row r="1670" spans="4:4" x14ac:dyDescent="0.3">
      <c r="D1670" s="5"/>
    </row>
    <row r="1671" spans="4:4" x14ac:dyDescent="0.3">
      <c r="D1671" s="5"/>
    </row>
    <row r="1672" spans="4:4" x14ac:dyDescent="0.3">
      <c r="D1672" s="5"/>
    </row>
    <row r="1673" spans="4:4" x14ac:dyDescent="0.3">
      <c r="D1673" s="5"/>
    </row>
    <row r="1674" spans="4:4" x14ac:dyDescent="0.3">
      <c r="D1674" s="5"/>
    </row>
    <row r="1675" spans="4:4" x14ac:dyDescent="0.3">
      <c r="D1675" s="5"/>
    </row>
    <row r="1676" spans="4:4" x14ac:dyDescent="0.3">
      <c r="D1676" s="5"/>
    </row>
    <row r="1677" spans="4:4" x14ac:dyDescent="0.3">
      <c r="D1677" s="5"/>
    </row>
    <row r="1678" spans="4:4" x14ac:dyDescent="0.3">
      <c r="D1678" s="5"/>
    </row>
    <row r="1679" spans="4:4" x14ac:dyDescent="0.3">
      <c r="D1679" s="5"/>
    </row>
    <row r="1680" spans="4:4" x14ac:dyDescent="0.3">
      <c r="D1680" s="5"/>
    </row>
    <row r="1681" spans="4:4" x14ac:dyDescent="0.3">
      <c r="D1681" s="5"/>
    </row>
    <row r="1682" spans="4:4" x14ac:dyDescent="0.3">
      <c r="D1682" s="5"/>
    </row>
    <row r="1683" spans="4:4" x14ac:dyDescent="0.3">
      <c r="D1683" s="5"/>
    </row>
    <row r="1684" spans="4:4" x14ac:dyDescent="0.3">
      <c r="D1684" s="5"/>
    </row>
    <row r="1685" spans="4:4" x14ac:dyDescent="0.3">
      <c r="D1685" s="5"/>
    </row>
    <row r="1686" spans="4:4" x14ac:dyDescent="0.3">
      <c r="D1686" s="5"/>
    </row>
    <row r="1687" spans="4:4" x14ac:dyDescent="0.3">
      <c r="D1687" s="5"/>
    </row>
    <row r="1688" spans="4:4" x14ac:dyDescent="0.3">
      <c r="D1688" s="5"/>
    </row>
    <row r="1689" spans="4:4" x14ac:dyDescent="0.3">
      <c r="D1689" s="5"/>
    </row>
    <row r="1690" spans="4:4" x14ac:dyDescent="0.3">
      <c r="D1690" s="5"/>
    </row>
    <row r="1691" spans="4:4" x14ac:dyDescent="0.3">
      <c r="D1691" s="5"/>
    </row>
    <row r="1692" spans="4:4" x14ac:dyDescent="0.3">
      <c r="D1692" s="5"/>
    </row>
    <row r="1693" spans="4:4" x14ac:dyDescent="0.3">
      <c r="D1693" s="5"/>
    </row>
    <row r="1694" spans="4:4" x14ac:dyDescent="0.3">
      <c r="D1694" s="5"/>
    </row>
    <row r="1695" spans="4:4" x14ac:dyDescent="0.3">
      <c r="D1695" s="5"/>
    </row>
    <row r="1696" spans="4:4" x14ac:dyDescent="0.3">
      <c r="D1696" s="5"/>
    </row>
    <row r="1697" spans="4:4" x14ac:dyDescent="0.3">
      <c r="D1697" s="5"/>
    </row>
    <row r="1698" spans="4:4" x14ac:dyDescent="0.3">
      <c r="D1698" s="5"/>
    </row>
    <row r="1699" spans="4:4" x14ac:dyDescent="0.3">
      <c r="D1699" s="5"/>
    </row>
    <row r="1700" spans="4:4" x14ac:dyDescent="0.3">
      <c r="D1700" s="5"/>
    </row>
    <row r="1701" spans="4:4" x14ac:dyDescent="0.3">
      <c r="D1701" s="5"/>
    </row>
    <row r="1702" spans="4:4" x14ac:dyDescent="0.3">
      <c r="D1702" s="5"/>
    </row>
    <row r="1703" spans="4:4" x14ac:dyDescent="0.3">
      <c r="D1703" s="5"/>
    </row>
    <row r="1704" spans="4:4" x14ac:dyDescent="0.3">
      <c r="D1704" s="5"/>
    </row>
    <row r="1705" spans="4:4" x14ac:dyDescent="0.3">
      <c r="D1705" s="5"/>
    </row>
    <row r="1706" spans="4:4" x14ac:dyDescent="0.3">
      <c r="D1706" s="5"/>
    </row>
    <row r="1707" spans="4:4" x14ac:dyDescent="0.3">
      <c r="D1707" s="5"/>
    </row>
    <row r="1708" spans="4:4" x14ac:dyDescent="0.3">
      <c r="D1708" s="5"/>
    </row>
    <row r="1709" spans="4:4" x14ac:dyDescent="0.3">
      <c r="D1709" s="5"/>
    </row>
    <row r="1710" spans="4:4" x14ac:dyDescent="0.3">
      <c r="D1710" s="5"/>
    </row>
    <row r="1711" spans="4:4" x14ac:dyDescent="0.3">
      <c r="D1711" s="5"/>
    </row>
    <row r="1712" spans="4:4" x14ac:dyDescent="0.3">
      <c r="D1712" s="5"/>
    </row>
    <row r="1713" spans="4:4" x14ac:dyDescent="0.3">
      <c r="D1713" s="5"/>
    </row>
    <row r="1714" spans="4:4" x14ac:dyDescent="0.3">
      <c r="D1714" s="5"/>
    </row>
    <row r="1715" spans="4:4" x14ac:dyDescent="0.3">
      <c r="D1715" s="5"/>
    </row>
    <row r="1716" spans="4:4" x14ac:dyDescent="0.3">
      <c r="D1716" s="5"/>
    </row>
    <row r="1717" spans="4:4" x14ac:dyDescent="0.3">
      <c r="D1717" s="5"/>
    </row>
    <row r="1718" spans="4:4" x14ac:dyDescent="0.3">
      <c r="D1718" s="5"/>
    </row>
    <row r="1719" spans="4:4" x14ac:dyDescent="0.3">
      <c r="D1719" s="5"/>
    </row>
    <row r="1720" spans="4:4" x14ac:dyDescent="0.3">
      <c r="D1720" s="5"/>
    </row>
    <row r="1721" spans="4:4" x14ac:dyDescent="0.3">
      <c r="D1721" s="5"/>
    </row>
    <row r="1722" spans="4:4" x14ac:dyDescent="0.3">
      <c r="D1722" s="5"/>
    </row>
    <row r="1723" spans="4:4" x14ac:dyDescent="0.3">
      <c r="D1723" s="5"/>
    </row>
    <row r="1724" spans="4:4" x14ac:dyDescent="0.3">
      <c r="D1724" s="5"/>
    </row>
    <row r="1725" spans="4:4" x14ac:dyDescent="0.3">
      <c r="D1725" s="5"/>
    </row>
    <row r="1726" spans="4:4" x14ac:dyDescent="0.3">
      <c r="D1726" s="5"/>
    </row>
    <row r="1727" spans="4:4" x14ac:dyDescent="0.3">
      <c r="D1727" s="5"/>
    </row>
    <row r="1728" spans="4:4" x14ac:dyDescent="0.3">
      <c r="D1728" s="5"/>
    </row>
    <row r="1729" spans="4:4" x14ac:dyDescent="0.3">
      <c r="D1729" s="5"/>
    </row>
    <row r="1730" spans="4:4" x14ac:dyDescent="0.3">
      <c r="D1730" s="5"/>
    </row>
    <row r="1731" spans="4:4" x14ac:dyDescent="0.3">
      <c r="D1731" s="5"/>
    </row>
    <row r="1732" spans="4:4" x14ac:dyDescent="0.3">
      <c r="D1732" s="5"/>
    </row>
    <row r="1733" spans="4:4" x14ac:dyDescent="0.3">
      <c r="D1733" s="5"/>
    </row>
    <row r="1734" spans="4:4" x14ac:dyDescent="0.3">
      <c r="D1734" s="5"/>
    </row>
    <row r="1735" spans="4:4" x14ac:dyDescent="0.3">
      <c r="D1735" s="5"/>
    </row>
    <row r="1736" spans="4:4" x14ac:dyDescent="0.3">
      <c r="D1736" s="5"/>
    </row>
    <row r="1737" spans="4:4" x14ac:dyDescent="0.3">
      <c r="D1737" s="5"/>
    </row>
    <row r="1738" spans="4:4" x14ac:dyDescent="0.3">
      <c r="D1738" s="5"/>
    </row>
    <row r="1739" spans="4:4" x14ac:dyDescent="0.3">
      <c r="D1739" s="5"/>
    </row>
    <row r="1740" spans="4:4" x14ac:dyDescent="0.3">
      <c r="D1740" s="5"/>
    </row>
    <row r="1741" spans="4:4" x14ac:dyDescent="0.3">
      <c r="D1741" s="5"/>
    </row>
    <row r="1742" spans="4:4" x14ac:dyDescent="0.3">
      <c r="D1742" s="5"/>
    </row>
    <row r="1743" spans="4:4" x14ac:dyDescent="0.3">
      <c r="D1743" s="5"/>
    </row>
    <row r="1744" spans="4:4" x14ac:dyDescent="0.3">
      <c r="D1744" s="5"/>
    </row>
    <row r="1745" spans="4:4" x14ac:dyDescent="0.3">
      <c r="D1745" s="5"/>
    </row>
    <row r="1746" spans="4:4" x14ac:dyDescent="0.3">
      <c r="D1746" s="5"/>
    </row>
    <row r="1747" spans="4:4" x14ac:dyDescent="0.3">
      <c r="D1747" s="5"/>
    </row>
    <row r="1748" spans="4:4" x14ac:dyDescent="0.3">
      <c r="D1748" s="5"/>
    </row>
    <row r="1749" spans="4:4" x14ac:dyDescent="0.3">
      <c r="D1749" s="5"/>
    </row>
    <row r="1750" spans="4:4" x14ac:dyDescent="0.3">
      <c r="D1750" s="5"/>
    </row>
    <row r="1751" spans="4:4" x14ac:dyDescent="0.3">
      <c r="D1751" s="5"/>
    </row>
    <row r="1752" spans="4:4" x14ac:dyDescent="0.3">
      <c r="D1752" s="5"/>
    </row>
    <row r="1753" spans="4:4" x14ac:dyDescent="0.3">
      <c r="D1753" s="5"/>
    </row>
    <row r="1754" spans="4:4" x14ac:dyDescent="0.3">
      <c r="D1754" s="5"/>
    </row>
    <row r="1755" spans="4:4" x14ac:dyDescent="0.3">
      <c r="D1755" s="5"/>
    </row>
    <row r="1756" spans="4:4" x14ac:dyDescent="0.3">
      <c r="D1756" s="5"/>
    </row>
    <row r="1757" spans="4:4" x14ac:dyDescent="0.3">
      <c r="D1757" s="5"/>
    </row>
    <row r="1758" spans="4:4" x14ac:dyDescent="0.3">
      <c r="D1758" s="5"/>
    </row>
    <row r="1759" spans="4:4" x14ac:dyDescent="0.3">
      <c r="D1759" s="5"/>
    </row>
    <row r="1760" spans="4:4" x14ac:dyDescent="0.3">
      <c r="D1760" s="5"/>
    </row>
    <row r="1761" spans="4:4" x14ac:dyDescent="0.3">
      <c r="D1761" s="5"/>
    </row>
    <row r="1762" spans="4:4" x14ac:dyDescent="0.3">
      <c r="D1762" s="5"/>
    </row>
    <row r="1763" spans="4:4" x14ac:dyDescent="0.3">
      <c r="D1763" s="5"/>
    </row>
    <row r="1764" spans="4:4" x14ac:dyDescent="0.3">
      <c r="D1764" s="5"/>
    </row>
    <row r="1765" spans="4:4" x14ac:dyDescent="0.3">
      <c r="D1765" s="5"/>
    </row>
    <row r="1766" spans="4:4" x14ac:dyDescent="0.3">
      <c r="D1766" s="5"/>
    </row>
    <row r="1767" spans="4:4" x14ac:dyDescent="0.3">
      <c r="D1767" s="5"/>
    </row>
    <row r="1768" spans="4:4" x14ac:dyDescent="0.3">
      <c r="D1768" s="5"/>
    </row>
    <row r="1769" spans="4:4" x14ac:dyDescent="0.3">
      <c r="D1769" s="5"/>
    </row>
    <row r="1770" spans="4:4" x14ac:dyDescent="0.3">
      <c r="D1770" s="5"/>
    </row>
    <row r="1771" spans="4:4" x14ac:dyDescent="0.3">
      <c r="D1771" s="5"/>
    </row>
    <row r="1772" spans="4:4" x14ac:dyDescent="0.3">
      <c r="D1772" s="5"/>
    </row>
    <row r="1773" spans="4:4" x14ac:dyDescent="0.3">
      <c r="D1773" s="5"/>
    </row>
    <row r="1774" spans="4:4" x14ac:dyDescent="0.3">
      <c r="D1774" s="5"/>
    </row>
    <row r="1775" spans="4:4" x14ac:dyDescent="0.3">
      <c r="D1775" s="5"/>
    </row>
    <row r="1776" spans="4:4" x14ac:dyDescent="0.3">
      <c r="D1776" s="5"/>
    </row>
    <row r="1777" spans="4:4" x14ac:dyDescent="0.3">
      <c r="D1777" s="5"/>
    </row>
    <row r="1778" spans="4:4" x14ac:dyDescent="0.3">
      <c r="D1778" s="5"/>
    </row>
    <row r="1779" spans="4:4" x14ac:dyDescent="0.3">
      <c r="D1779" s="5"/>
    </row>
    <row r="1780" spans="4:4" x14ac:dyDescent="0.3">
      <c r="D1780" s="5"/>
    </row>
    <row r="1781" spans="4:4" x14ac:dyDescent="0.3">
      <c r="D1781" s="5"/>
    </row>
    <row r="1782" spans="4:4" x14ac:dyDescent="0.3">
      <c r="D1782" s="5"/>
    </row>
    <row r="1783" spans="4:4" x14ac:dyDescent="0.3">
      <c r="D1783" s="5"/>
    </row>
    <row r="1784" spans="4:4" x14ac:dyDescent="0.3">
      <c r="D1784" s="5"/>
    </row>
    <row r="1785" spans="4:4" x14ac:dyDescent="0.3">
      <c r="D1785" s="5"/>
    </row>
    <row r="1786" spans="4:4" x14ac:dyDescent="0.3">
      <c r="D1786" s="5"/>
    </row>
    <row r="1787" spans="4:4" x14ac:dyDescent="0.3">
      <c r="D1787" s="5"/>
    </row>
    <row r="1788" spans="4:4" x14ac:dyDescent="0.3">
      <c r="D1788" s="5"/>
    </row>
    <row r="1789" spans="4:4" x14ac:dyDescent="0.3">
      <c r="D1789" s="5"/>
    </row>
    <row r="1790" spans="4:4" x14ac:dyDescent="0.3">
      <c r="D1790" s="5"/>
    </row>
    <row r="1791" spans="4:4" x14ac:dyDescent="0.3">
      <c r="D1791" s="5"/>
    </row>
    <row r="1792" spans="4:4" x14ac:dyDescent="0.3">
      <c r="D1792" s="5"/>
    </row>
    <row r="1793" spans="4:4" x14ac:dyDescent="0.3">
      <c r="D1793" s="5"/>
    </row>
    <row r="1794" spans="4:4" x14ac:dyDescent="0.3">
      <c r="D1794" s="5"/>
    </row>
    <row r="1795" spans="4:4" x14ac:dyDescent="0.3">
      <c r="D1795" s="5"/>
    </row>
    <row r="1796" spans="4:4" x14ac:dyDescent="0.3">
      <c r="D1796" s="5"/>
    </row>
    <row r="1797" spans="4:4" x14ac:dyDescent="0.3">
      <c r="D1797" s="5"/>
    </row>
    <row r="1798" spans="4:4" x14ac:dyDescent="0.3">
      <c r="D1798" s="5"/>
    </row>
    <row r="1799" spans="4:4" x14ac:dyDescent="0.3">
      <c r="D1799" s="5"/>
    </row>
    <row r="1800" spans="4:4" x14ac:dyDescent="0.3">
      <c r="D1800" s="5"/>
    </row>
    <row r="1801" spans="4:4" x14ac:dyDescent="0.3">
      <c r="D1801" s="5"/>
    </row>
    <row r="1802" spans="4:4" x14ac:dyDescent="0.3">
      <c r="D1802" s="5"/>
    </row>
    <row r="1803" spans="4:4" x14ac:dyDescent="0.3">
      <c r="D1803" s="5"/>
    </row>
    <row r="1804" spans="4:4" x14ac:dyDescent="0.3">
      <c r="D1804" s="5"/>
    </row>
    <row r="1805" spans="4:4" x14ac:dyDescent="0.3">
      <c r="D1805" s="5"/>
    </row>
    <row r="1806" spans="4:4" x14ac:dyDescent="0.3">
      <c r="D1806" s="5"/>
    </row>
    <row r="1807" spans="4:4" x14ac:dyDescent="0.3">
      <c r="D1807" s="5"/>
    </row>
    <row r="1808" spans="4:4" x14ac:dyDescent="0.3">
      <c r="D1808" s="5"/>
    </row>
    <row r="1809" spans="4:4" x14ac:dyDescent="0.3">
      <c r="D1809" s="5"/>
    </row>
    <row r="1810" spans="4:4" x14ac:dyDescent="0.3">
      <c r="D1810" s="5"/>
    </row>
    <row r="1811" spans="4:4" x14ac:dyDescent="0.3">
      <c r="D1811" s="5"/>
    </row>
    <row r="1812" spans="4:4" x14ac:dyDescent="0.3">
      <c r="D1812" s="5"/>
    </row>
    <row r="1813" spans="4:4" x14ac:dyDescent="0.3">
      <c r="D1813" s="5"/>
    </row>
    <row r="1814" spans="4:4" x14ac:dyDescent="0.3">
      <c r="D1814" s="5"/>
    </row>
    <row r="1815" spans="4:4" x14ac:dyDescent="0.3">
      <c r="D1815" s="5"/>
    </row>
    <row r="1816" spans="4:4" x14ac:dyDescent="0.3">
      <c r="D1816" s="5"/>
    </row>
    <row r="1817" spans="4:4" x14ac:dyDescent="0.3">
      <c r="D1817" s="5"/>
    </row>
    <row r="1818" spans="4:4" x14ac:dyDescent="0.3">
      <c r="D1818" s="5"/>
    </row>
    <row r="1819" spans="4:4" x14ac:dyDescent="0.3">
      <c r="D1819" s="5"/>
    </row>
    <row r="1820" spans="4:4" x14ac:dyDescent="0.3">
      <c r="D1820" s="5"/>
    </row>
    <row r="1821" spans="4:4" x14ac:dyDescent="0.3">
      <c r="D1821" s="5"/>
    </row>
    <row r="1822" spans="4:4" x14ac:dyDescent="0.3">
      <c r="D1822" s="5"/>
    </row>
    <row r="1823" spans="4:4" x14ac:dyDescent="0.3">
      <c r="D1823" s="5"/>
    </row>
    <row r="1824" spans="4:4" x14ac:dyDescent="0.3">
      <c r="D1824" s="5"/>
    </row>
    <row r="1825" spans="4:4" x14ac:dyDescent="0.3">
      <c r="D1825" s="5"/>
    </row>
    <row r="1826" spans="4:4" x14ac:dyDescent="0.3">
      <c r="D1826" s="5"/>
    </row>
    <row r="1827" spans="4:4" x14ac:dyDescent="0.3">
      <c r="D1827" s="5"/>
    </row>
    <row r="1828" spans="4:4" x14ac:dyDescent="0.3">
      <c r="D1828" s="5"/>
    </row>
    <row r="1829" spans="4:4" x14ac:dyDescent="0.3">
      <c r="D1829" s="5"/>
    </row>
    <row r="1830" spans="4:4" x14ac:dyDescent="0.3">
      <c r="D1830" s="5"/>
    </row>
    <row r="1831" spans="4:4" x14ac:dyDescent="0.3">
      <c r="D1831" s="5"/>
    </row>
    <row r="1832" spans="4:4" x14ac:dyDescent="0.3">
      <c r="D1832" s="5"/>
    </row>
    <row r="1833" spans="4:4" x14ac:dyDescent="0.3">
      <c r="D1833" s="5"/>
    </row>
    <row r="1834" spans="4:4" x14ac:dyDescent="0.3">
      <c r="D1834" s="5"/>
    </row>
    <row r="1835" spans="4:4" x14ac:dyDescent="0.3">
      <c r="D1835" s="5"/>
    </row>
    <row r="1836" spans="4:4" x14ac:dyDescent="0.3">
      <c r="D1836" s="5"/>
    </row>
    <row r="1837" spans="4:4" x14ac:dyDescent="0.3">
      <c r="D1837" s="5"/>
    </row>
    <row r="1838" spans="4:4" x14ac:dyDescent="0.3">
      <c r="D1838" s="5"/>
    </row>
    <row r="1839" spans="4:4" x14ac:dyDescent="0.3">
      <c r="D1839" s="5"/>
    </row>
    <row r="1840" spans="4:4" x14ac:dyDescent="0.3">
      <c r="D1840" s="5"/>
    </row>
    <row r="1841" spans="4:4" x14ac:dyDescent="0.3">
      <c r="D1841" s="5"/>
    </row>
    <row r="1842" spans="4:4" x14ac:dyDescent="0.3">
      <c r="D1842" s="5"/>
    </row>
    <row r="1843" spans="4:4" x14ac:dyDescent="0.3">
      <c r="D1843" s="5"/>
    </row>
    <row r="1844" spans="4:4" x14ac:dyDescent="0.3">
      <c r="D1844" s="5"/>
    </row>
    <row r="1845" spans="4:4" x14ac:dyDescent="0.3">
      <c r="D1845" s="5"/>
    </row>
    <row r="1846" spans="4:4" x14ac:dyDescent="0.3">
      <c r="D1846" s="5"/>
    </row>
    <row r="1847" spans="4:4" x14ac:dyDescent="0.3">
      <c r="D1847" s="5"/>
    </row>
    <row r="1848" spans="4:4" x14ac:dyDescent="0.3">
      <c r="D1848" s="5"/>
    </row>
    <row r="1849" spans="4:4" x14ac:dyDescent="0.3">
      <c r="D1849" s="5"/>
    </row>
    <row r="1850" spans="4:4" x14ac:dyDescent="0.3">
      <c r="D1850" s="5"/>
    </row>
    <row r="1851" spans="4:4" x14ac:dyDescent="0.3">
      <c r="D1851" s="5"/>
    </row>
    <row r="1852" spans="4:4" x14ac:dyDescent="0.3">
      <c r="D1852" s="5"/>
    </row>
    <row r="1853" spans="4:4" x14ac:dyDescent="0.3">
      <c r="D1853" s="5"/>
    </row>
    <row r="1854" spans="4:4" x14ac:dyDescent="0.3">
      <c r="D1854" s="5"/>
    </row>
    <row r="1855" spans="4:4" x14ac:dyDescent="0.3">
      <c r="D1855" s="5"/>
    </row>
    <row r="1856" spans="4:4" x14ac:dyDescent="0.3">
      <c r="D1856" s="5"/>
    </row>
    <row r="1857" spans="4:4" x14ac:dyDescent="0.3">
      <c r="D1857" s="5"/>
    </row>
    <row r="1858" spans="4:4" x14ac:dyDescent="0.3">
      <c r="D1858" s="5"/>
    </row>
    <row r="1859" spans="4:4" x14ac:dyDescent="0.3">
      <c r="D1859" s="5"/>
    </row>
    <row r="1860" spans="4:4" x14ac:dyDescent="0.3">
      <c r="D1860" s="5"/>
    </row>
    <row r="1861" spans="4:4" x14ac:dyDescent="0.3">
      <c r="D1861" s="5"/>
    </row>
    <row r="1862" spans="4:4" x14ac:dyDescent="0.3">
      <c r="D1862" s="5"/>
    </row>
    <row r="1863" spans="4:4" x14ac:dyDescent="0.3">
      <c r="D1863" s="5"/>
    </row>
    <row r="1864" spans="4:4" x14ac:dyDescent="0.3">
      <c r="D1864" s="5"/>
    </row>
    <row r="1865" spans="4:4" x14ac:dyDescent="0.3">
      <c r="D1865" s="5"/>
    </row>
    <row r="1866" spans="4:4" x14ac:dyDescent="0.3">
      <c r="D1866" s="5"/>
    </row>
    <row r="1867" spans="4:4" x14ac:dyDescent="0.3">
      <c r="D1867" s="5"/>
    </row>
    <row r="1868" spans="4:4" x14ac:dyDescent="0.3">
      <c r="D1868" s="5"/>
    </row>
    <row r="1869" spans="4:4" x14ac:dyDescent="0.3">
      <c r="D1869" s="5"/>
    </row>
    <row r="1870" spans="4:4" x14ac:dyDescent="0.3">
      <c r="D1870" s="5"/>
    </row>
    <row r="1871" spans="4:4" x14ac:dyDescent="0.3">
      <c r="D1871" s="5"/>
    </row>
    <row r="1872" spans="4:4" x14ac:dyDescent="0.3">
      <c r="D1872" s="5"/>
    </row>
    <row r="1873" spans="4:4" x14ac:dyDescent="0.3">
      <c r="D1873" s="5"/>
    </row>
    <row r="1874" spans="4:4" x14ac:dyDescent="0.3">
      <c r="D1874" s="5"/>
    </row>
    <row r="1875" spans="4:4" x14ac:dyDescent="0.3">
      <c r="D1875" s="5"/>
    </row>
    <row r="1876" spans="4:4" x14ac:dyDescent="0.3">
      <c r="D1876" s="5"/>
    </row>
    <row r="1877" spans="4:4" x14ac:dyDescent="0.3">
      <c r="D1877" s="5"/>
    </row>
    <row r="1878" spans="4:4" x14ac:dyDescent="0.3">
      <c r="D1878" s="5"/>
    </row>
    <row r="1879" spans="4:4" x14ac:dyDescent="0.3">
      <c r="D1879" s="5"/>
    </row>
    <row r="1880" spans="4:4" x14ac:dyDescent="0.3">
      <c r="D1880" s="5"/>
    </row>
    <row r="1881" spans="4:4" x14ac:dyDescent="0.3">
      <c r="D1881" s="5"/>
    </row>
    <row r="1882" spans="4:4" x14ac:dyDescent="0.3">
      <c r="D1882" s="5"/>
    </row>
    <row r="1883" spans="4:4" x14ac:dyDescent="0.3">
      <c r="D1883" s="5"/>
    </row>
    <row r="1884" spans="4:4" x14ac:dyDescent="0.3">
      <c r="D1884" s="5"/>
    </row>
    <row r="1885" spans="4:4" x14ac:dyDescent="0.3">
      <c r="D1885" s="5"/>
    </row>
    <row r="1886" spans="4:4" x14ac:dyDescent="0.3">
      <c r="D1886" s="5"/>
    </row>
    <row r="1887" spans="4:4" x14ac:dyDescent="0.3">
      <c r="D1887" s="5"/>
    </row>
    <row r="1888" spans="4:4" x14ac:dyDescent="0.3">
      <c r="D1888" s="5"/>
    </row>
    <row r="1889" spans="4:4" x14ac:dyDescent="0.3">
      <c r="D1889" s="5"/>
    </row>
    <row r="1890" spans="4:4" x14ac:dyDescent="0.3">
      <c r="D1890" s="5"/>
    </row>
    <row r="1891" spans="4:4" x14ac:dyDescent="0.3">
      <c r="D1891" s="5"/>
    </row>
    <row r="1892" spans="4:4" x14ac:dyDescent="0.3">
      <c r="D1892" s="5"/>
    </row>
    <row r="1893" spans="4:4" x14ac:dyDescent="0.3">
      <c r="D1893" s="5"/>
    </row>
    <row r="1894" spans="4:4" x14ac:dyDescent="0.3">
      <c r="D1894" s="5"/>
    </row>
    <row r="1895" spans="4:4" x14ac:dyDescent="0.3">
      <c r="D1895" s="5"/>
    </row>
    <row r="1896" spans="4:4" x14ac:dyDescent="0.3">
      <c r="D1896" s="5"/>
    </row>
    <row r="1897" spans="4:4" x14ac:dyDescent="0.3">
      <c r="D1897" s="5"/>
    </row>
    <row r="1898" spans="4:4" x14ac:dyDescent="0.3">
      <c r="D1898" s="5"/>
    </row>
    <row r="1899" spans="4:4" x14ac:dyDescent="0.3">
      <c r="D1899" s="5"/>
    </row>
    <row r="1900" spans="4:4" x14ac:dyDescent="0.3">
      <c r="D1900" s="5"/>
    </row>
    <row r="1901" spans="4:4" x14ac:dyDescent="0.3">
      <c r="D1901" s="5"/>
    </row>
    <row r="1902" spans="4:4" x14ac:dyDescent="0.3">
      <c r="D1902" s="5"/>
    </row>
    <row r="1903" spans="4:4" x14ac:dyDescent="0.3">
      <c r="D1903" s="5"/>
    </row>
    <row r="1904" spans="4:4" x14ac:dyDescent="0.3">
      <c r="D1904" s="5"/>
    </row>
    <row r="1905" spans="4:4" x14ac:dyDescent="0.3">
      <c r="D1905" s="5"/>
    </row>
    <row r="1906" spans="4:4" x14ac:dyDescent="0.3">
      <c r="D1906" s="5"/>
    </row>
    <row r="1907" spans="4:4" x14ac:dyDescent="0.3">
      <c r="D1907" s="5"/>
    </row>
    <row r="1908" spans="4:4" x14ac:dyDescent="0.3">
      <c r="D1908" s="5"/>
    </row>
    <row r="1909" spans="4:4" x14ac:dyDescent="0.3">
      <c r="D1909" s="5"/>
    </row>
    <row r="1910" spans="4:4" x14ac:dyDescent="0.3">
      <c r="D1910" s="5"/>
    </row>
    <row r="1911" spans="4:4" x14ac:dyDescent="0.3">
      <c r="D1911" s="5"/>
    </row>
    <row r="1912" spans="4:4" x14ac:dyDescent="0.3">
      <c r="D1912" s="5"/>
    </row>
    <row r="1913" spans="4:4" x14ac:dyDescent="0.3">
      <c r="D1913" s="5"/>
    </row>
    <row r="1914" spans="4:4" x14ac:dyDescent="0.3">
      <c r="D1914" s="5"/>
    </row>
    <row r="1915" spans="4:4" x14ac:dyDescent="0.3">
      <c r="D1915" s="5"/>
    </row>
    <row r="1916" spans="4:4" x14ac:dyDescent="0.3">
      <c r="D1916" s="5"/>
    </row>
    <row r="1917" spans="4:4" x14ac:dyDescent="0.3">
      <c r="D1917" s="5"/>
    </row>
    <row r="1918" spans="4:4" x14ac:dyDescent="0.3">
      <c r="D1918" s="5"/>
    </row>
    <row r="1919" spans="4:4" x14ac:dyDescent="0.3">
      <c r="D1919" s="5"/>
    </row>
    <row r="1920" spans="4:4" x14ac:dyDescent="0.3">
      <c r="D1920" s="5"/>
    </row>
    <row r="1921" spans="4:4" x14ac:dyDescent="0.3">
      <c r="D1921" s="5"/>
    </row>
    <row r="1922" spans="4:4" x14ac:dyDescent="0.3">
      <c r="D1922" s="5"/>
    </row>
    <row r="1923" spans="4:4" x14ac:dyDescent="0.3">
      <c r="D1923" s="5"/>
    </row>
    <row r="1924" spans="4:4" x14ac:dyDescent="0.3">
      <c r="D1924" s="5"/>
    </row>
    <row r="1925" spans="4:4" x14ac:dyDescent="0.3">
      <c r="D1925" s="5"/>
    </row>
    <row r="1926" spans="4:4" x14ac:dyDescent="0.3">
      <c r="D1926" s="5"/>
    </row>
    <row r="1927" spans="4:4" x14ac:dyDescent="0.3">
      <c r="D1927" s="5"/>
    </row>
    <row r="1928" spans="4:4" x14ac:dyDescent="0.3">
      <c r="D1928" s="5"/>
    </row>
    <row r="1929" spans="4:4" x14ac:dyDescent="0.3">
      <c r="D1929" s="5"/>
    </row>
    <row r="1930" spans="4:4" x14ac:dyDescent="0.3">
      <c r="D1930" s="5"/>
    </row>
    <row r="1931" spans="4:4" x14ac:dyDescent="0.3">
      <c r="D1931" s="5"/>
    </row>
    <row r="1932" spans="4:4" x14ac:dyDescent="0.3">
      <c r="D1932" s="5"/>
    </row>
    <row r="1933" spans="4:4" x14ac:dyDescent="0.3">
      <c r="D1933" s="5"/>
    </row>
    <row r="1934" spans="4:4" x14ac:dyDescent="0.3">
      <c r="D1934" s="5"/>
    </row>
    <row r="1935" spans="4:4" x14ac:dyDescent="0.3">
      <c r="D1935" s="5"/>
    </row>
    <row r="1936" spans="4:4" x14ac:dyDescent="0.3">
      <c r="D1936" s="5"/>
    </row>
    <row r="1937" spans="4:4" x14ac:dyDescent="0.3">
      <c r="D1937" s="5"/>
    </row>
    <row r="1938" spans="4:4" x14ac:dyDescent="0.3">
      <c r="D1938" s="5"/>
    </row>
    <row r="1939" spans="4:4" x14ac:dyDescent="0.3">
      <c r="D1939" s="5"/>
    </row>
    <row r="1940" spans="4:4" x14ac:dyDescent="0.3">
      <c r="D1940" s="5"/>
    </row>
    <row r="1941" spans="4:4" x14ac:dyDescent="0.3">
      <c r="D1941" s="5"/>
    </row>
    <row r="1942" spans="4:4" x14ac:dyDescent="0.3">
      <c r="D1942" s="5"/>
    </row>
    <row r="1943" spans="4:4" x14ac:dyDescent="0.3">
      <c r="D1943" s="5"/>
    </row>
    <row r="1944" spans="4:4" x14ac:dyDescent="0.3">
      <c r="D1944" s="5"/>
    </row>
    <row r="1945" spans="4:4" x14ac:dyDescent="0.3">
      <c r="D1945" s="5"/>
    </row>
    <row r="1946" spans="4:4" x14ac:dyDescent="0.3">
      <c r="D1946" s="5"/>
    </row>
    <row r="1947" spans="4:4" x14ac:dyDescent="0.3">
      <c r="D1947" s="5"/>
    </row>
    <row r="1948" spans="4:4" x14ac:dyDescent="0.3">
      <c r="D1948" s="5"/>
    </row>
    <row r="1949" spans="4:4" x14ac:dyDescent="0.3">
      <c r="D1949" s="5"/>
    </row>
    <row r="1950" spans="4:4" x14ac:dyDescent="0.3">
      <c r="D1950" s="5"/>
    </row>
    <row r="1951" spans="4:4" x14ac:dyDescent="0.3">
      <c r="D1951" s="5"/>
    </row>
    <row r="1952" spans="4:4" x14ac:dyDescent="0.3">
      <c r="D1952" s="5"/>
    </row>
    <row r="1953" spans="4:4" x14ac:dyDescent="0.3">
      <c r="D1953" s="5"/>
    </row>
    <row r="1954" spans="4:4" x14ac:dyDescent="0.3">
      <c r="D1954" s="5"/>
    </row>
    <row r="1955" spans="4:4" x14ac:dyDescent="0.3">
      <c r="D1955" s="5"/>
    </row>
    <row r="1956" spans="4:4" x14ac:dyDescent="0.3">
      <c r="D1956" s="5"/>
    </row>
    <row r="1957" spans="4:4" x14ac:dyDescent="0.3">
      <c r="D1957" s="5"/>
    </row>
    <row r="1958" spans="4:4" x14ac:dyDescent="0.3">
      <c r="D1958" s="5"/>
    </row>
    <row r="1959" spans="4:4" x14ac:dyDescent="0.3">
      <c r="D1959" s="5"/>
    </row>
    <row r="1960" spans="4:4" x14ac:dyDescent="0.3">
      <c r="D1960" s="5"/>
    </row>
    <row r="1961" spans="4:4" x14ac:dyDescent="0.3">
      <c r="D1961" s="5"/>
    </row>
    <row r="1962" spans="4:4" x14ac:dyDescent="0.3">
      <c r="D1962" s="5"/>
    </row>
    <row r="1963" spans="4:4" x14ac:dyDescent="0.3">
      <c r="D1963" s="5"/>
    </row>
    <row r="1964" spans="4:4" x14ac:dyDescent="0.3">
      <c r="D1964" s="5"/>
    </row>
    <row r="1965" spans="4:4" x14ac:dyDescent="0.3">
      <c r="D1965" s="5"/>
    </row>
    <row r="1966" spans="4:4" x14ac:dyDescent="0.3">
      <c r="D1966" s="5"/>
    </row>
    <row r="1967" spans="4:4" x14ac:dyDescent="0.3">
      <c r="D1967" s="5"/>
    </row>
    <row r="1968" spans="4:4" x14ac:dyDescent="0.3">
      <c r="D1968" s="5"/>
    </row>
    <row r="1969" spans="4:4" x14ac:dyDescent="0.3">
      <c r="D1969" s="5"/>
    </row>
    <row r="1970" spans="4:4" x14ac:dyDescent="0.3">
      <c r="D1970" s="5"/>
    </row>
    <row r="1971" spans="4:4" x14ac:dyDescent="0.3">
      <c r="D1971" s="5"/>
    </row>
    <row r="1972" spans="4:4" x14ac:dyDescent="0.3">
      <c r="D1972" s="5"/>
    </row>
    <row r="1973" spans="4:4" x14ac:dyDescent="0.3">
      <c r="D1973" s="5"/>
    </row>
    <row r="1974" spans="4:4" x14ac:dyDescent="0.3">
      <c r="D1974" s="5"/>
    </row>
    <row r="1975" spans="4:4" x14ac:dyDescent="0.3">
      <c r="D1975" s="5"/>
    </row>
    <row r="1976" spans="4:4" x14ac:dyDescent="0.3">
      <c r="D1976" s="5"/>
    </row>
    <row r="1977" spans="4:4" x14ac:dyDescent="0.3">
      <c r="D1977" s="5"/>
    </row>
    <row r="1978" spans="4:4" x14ac:dyDescent="0.3">
      <c r="D1978" s="5"/>
    </row>
    <row r="1979" spans="4:4" x14ac:dyDescent="0.3">
      <c r="D1979" s="5"/>
    </row>
    <row r="1980" spans="4:4" x14ac:dyDescent="0.3">
      <c r="D1980" s="5"/>
    </row>
    <row r="1981" spans="4:4" x14ac:dyDescent="0.3">
      <c r="D1981" s="5"/>
    </row>
    <row r="1982" spans="4:4" x14ac:dyDescent="0.3">
      <c r="D1982" s="5"/>
    </row>
    <row r="1983" spans="4:4" x14ac:dyDescent="0.3">
      <c r="D1983" s="5"/>
    </row>
    <row r="1984" spans="4:4" x14ac:dyDescent="0.3">
      <c r="D1984" s="5"/>
    </row>
    <row r="1985" spans="4:4" x14ac:dyDescent="0.3">
      <c r="D1985" s="5"/>
    </row>
    <row r="1986" spans="4:4" x14ac:dyDescent="0.3">
      <c r="D1986" s="5"/>
    </row>
    <row r="1987" spans="4:4" x14ac:dyDescent="0.3">
      <c r="D1987" s="5"/>
    </row>
    <row r="1988" spans="4:4" x14ac:dyDescent="0.3">
      <c r="D1988" s="5"/>
    </row>
    <row r="1989" spans="4:4" x14ac:dyDescent="0.3">
      <c r="D1989" s="5"/>
    </row>
    <row r="1990" spans="4:4" x14ac:dyDescent="0.3">
      <c r="D1990" s="5"/>
    </row>
    <row r="1991" spans="4:4" x14ac:dyDescent="0.3">
      <c r="D1991" s="5"/>
    </row>
    <row r="1992" spans="4:4" x14ac:dyDescent="0.3">
      <c r="D1992" s="5"/>
    </row>
    <row r="1993" spans="4:4" x14ac:dyDescent="0.3">
      <c r="D1993" s="5"/>
    </row>
    <row r="1994" spans="4:4" x14ac:dyDescent="0.3">
      <c r="D1994" s="5"/>
    </row>
    <row r="1995" spans="4:4" x14ac:dyDescent="0.3">
      <c r="D1995" s="5"/>
    </row>
    <row r="1996" spans="4:4" x14ac:dyDescent="0.3">
      <c r="D1996" s="5"/>
    </row>
    <row r="1997" spans="4:4" x14ac:dyDescent="0.3">
      <c r="D1997" s="5"/>
    </row>
    <row r="1998" spans="4:4" x14ac:dyDescent="0.3">
      <c r="D1998" s="5"/>
    </row>
    <row r="1999" spans="4:4" x14ac:dyDescent="0.3">
      <c r="D1999" s="5"/>
    </row>
    <row r="2000" spans="4:4" x14ac:dyDescent="0.3">
      <c r="D2000" s="5"/>
    </row>
    <row r="2001" spans="4:4" x14ac:dyDescent="0.3">
      <c r="D2001" s="5"/>
    </row>
    <row r="2002" spans="4:4" x14ac:dyDescent="0.3">
      <c r="D2002" s="5"/>
    </row>
    <row r="2003" spans="4:4" x14ac:dyDescent="0.3">
      <c r="D2003" s="5"/>
    </row>
    <row r="2004" spans="4:4" x14ac:dyDescent="0.3">
      <c r="D2004" s="5"/>
    </row>
    <row r="2005" spans="4:4" x14ac:dyDescent="0.3">
      <c r="D2005" s="5"/>
    </row>
    <row r="2006" spans="4:4" x14ac:dyDescent="0.3">
      <c r="D2006" s="5"/>
    </row>
    <row r="2007" spans="4:4" x14ac:dyDescent="0.3">
      <c r="D2007" s="5"/>
    </row>
    <row r="2008" spans="4:4" x14ac:dyDescent="0.3">
      <c r="D2008" s="5"/>
    </row>
    <row r="2009" spans="4:4" x14ac:dyDescent="0.3">
      <c r="D2009" s="5"/>
    </row>
    <row r="2010" spans="4:4" x14ac:dyDescent="0.3">
      <c r="D2010" s="5"/>
    </row>
    <row r="2011" spans="4:4" x14ac:dyDescent="0.3">
      <c r="D2011" s="5"/>
    </row>
    <row r="2012" spans="4:4" x14ac:dyDescent="0.3">
      <c r="D2012" s="5"/>
    </row>
    <row r="2013" spans="4:4" x14ac:dyDescent="0.3">
      <c r="D2013" s="5"/>
    </row>
    <row r="2014" spans="4:4" x14ac:dyDescent="0.3">
      <c r="D2014" s="5"/>
    </row>
    <row r="2015" spans="4:4" x14ac:dyDescent="0.3">
      <c r="D2015" s="5"/>
    </row>
    <row r="2016" spans="4:4" x14ac:dyDescent="0.3">
      <c r="D2016" s="5"/>
    </row>
    <row r="2017" spans="4:4" x14ac:dyDescent="0.3">
      <c r="D2017" s="5"/>
    </row>
    <row r="2018" spans="4:4" x14ac:dyDescent="0.3">
      <c r="D2018" s="5"/>
    </row>
    <row r="2019" spans="4:4" x14ac:dyDescent="0.3">
      <c r="D2019" s="5"/>
    </row>
    <row r="2020" spans="4:4" x14ac:dyDescent="0.3">
      <c r="D2020" s="5"/>
    </row>
    <row r="2021" spans="4:4" x14ac:dyDescent="0.3">
      <c r="D2021" s="5"/>
    </row>
    <row r="2022" spans="4:4" x14ac:dyDescent="0.3">
      <c r="D2022" s="5"/>
    </row>
    <row r="2023" spans="4:4" x14ac:dyDescent="0.3">
      <c r="D2023" s="5"/>
    </row>
    <row r="2024" spans="4:4" x14ac:dyDescent="0.3">
      <c r="D2024" s="5"/>
    </row>
    <row r="2025" spans="4:4" x14ac:dyDescent="0.3">
      <c r="D2025" s="5"/>
    </row>
    <row r="2026" spans="4:4" x14ac:dyDescent="0.3">
      <c r="D2026" s="5"/>
    </row>
    <row r="2027" spans="4:4" x14ac:dyDescent="0.3">
      <c r="D2027" s="5"/>
    </row>
    <row r="2028" spans="4:4" x14ac:dyDescent="0.3">
      <c r="D2028" s="5"/>
    </row>
    <row r="2029" spans="4:4" x14ac:dyDescent="0.3">
      <c r="D2029" s="5"/>
    </row>
    <row r="2030" spans="4:4" x14ac:dyDescent="0.3">
      <c r="D2030" s="5"/>
    </row>
    <row r="2031" spans="4:4" x14ac:dyDescent="0.3">
      <c r="D2031" s="5"/>
    </row>
    <row r="2032" spans="4:4" x14ac:dyDescent="0.3">
      <c r="D2032" s="5"/>
    </row>
    <row r="2033" spans="4:4" x14ac:dyDescent="0.3">
      <c r="D2033" s="5"/>
    </row>
    <row r="2034" spans="4:4" x14ac:dyDescent="0.3">
      <c r="D2034" s="5"/>
    </row>
    <row r="2035" spans="4:4" x14ac:dyDescent="0.3">
      <c r="D2035" s="5"/>
    </row>
    <row r="2036" spans="4:4" x14ac:dyDescent="0.3">
      <c r="D2036" s="5"/>
    </row>
    <row r="2037" spans="4:4" x14ac:dyDescent="0.3">
      <c r="D2037" s="5"/>
    </row>
    <row r="2038" spans="4:4" x14ac:dyDescent="0.3">
      <c r="D2038" s="5"/>
    </row>
    <row r="2039" spans="4:4" x14ac:dyDescent="0.3">
      <c r="D2039" s="5"/>
    </row>
    <row r="2040" spans="4:4" x14ac:dyDescent="0.3">
      <c r="D2040" s="5"/>
    </row>
    <row r="2041" spans="4:4" x14ac:dyDescent="0.3">
      <c r="D2041" s="5"/>
    </row>
    <row r="2042" spans="4:4" x14ac:dyDescent="0.3">
      <c r="D2042" s="5"/>
    </row>
    <row r="2043" spans="4:4" x14ac:dyDescent="0.3">
      <c r="D2043" s="5"/>
    </row>
    <row r="2044" spans="4:4" x14ac:dyDescent="0.3">
      <c r="D2044" s="5"/>
    </row>
    <row r="2045" spans="4:4" x14ac:dyDescent="0.3">
      <c r="D2045" s="5"/>
    </row>
    <row r="2046" spans="4:4" x14ac:dyDescent="0.3">
      <c r="D2046" s="5"/>
    </row>
    <row r="2047" spans="4:4" x14ac:dyDescent="0.3">
      <c r="D2047" s="5"/>
    </row>
    <row r="2048" spans="4:4" x14ac:dyDescent="0.3">
      <c r="D2048" s="5"/>
    </row>
    <row r="2049" spans="4:4" x14ac:dyDescent="0.3">
      <c r="D2049" s="5"/>
    </row>
    <row r="2050" spans="4:4" x14ac:dyDescent="0.3">
      <c r="D2050" s="5"/>
    </row>
    <row r="2051" spans="4:4" x14ac:dyDescent="0.3">
      <c r="D2051" s="5"/>
    </row>
    <row r="2052" spans="4:4" x14ac:dyDescent="0.3">
      <c r="D2052" s="5"/>
    </row>
    <row r="2053" spans="4:4" x14ac:dyDescent="0.3">
      <c r="D2053" s="5"/>
    </row>
    <row r="2054" spans="4:4" x14ac:dyDescent="0.3">
      <c r="D2054" s="5"/>
    </row>
    <row r="2055" spans="4:4" x14ac:dyDescent="0.3">
      <c r="D2055" s="5"/>
    </row>
    <row r="2056" spans="4:4" x14ac:dyDescent="0.3">
      <c r="D2056" s="5"/>
    </row>
    <row r="2057" spans="4:4" x14ac:dyDescent="0.3">
      <c r="D2057" s="5"/>
    </row>
    <row r="2058" spans="4:4" x14ac:dyDescent="0.3">
      <c r="D2058" s="5"/>
    </row>
    <row r="2059" spans="4:4" x14ac:dyDescent="0.3">
      <c r="D2059" s="5"/>
    </row>
    <row r="2060" spans="4:4" x14ac:dyDescent="0.3">
      <c r="D2060" s="5"/>
    </row>
    <row r="2061" spans="4:4" x14ac:dyDescent="0.3">
      <c r="D2061" s="5"/>
    </row>
    <row r="2062" spans="4:4" x14ac:dyDescent="0.3">
      <c r="D2062" s="5"/>
    </row>
    <row r="2063" spans="4:4" x14ac:dyDescent="0.3">
      <c r="D2063" s="5"/>
    </row>
    <row r="2064" spans="4:4" x14ac:dyDescent="0.3">
      <c r="D2064" s="5"/>
    </row>
    <row r="2065" spans="4:4" x14ac:dyDescent="0.3">
      <c r="D2065" s="5"/>
    </row>
    <row r="2066" spans="4:4" x14ac:dyDescent="0.3">
      <c r="D2066" s="5"/>
    </row>
    <row r="2067" spans="4:4" x14ac:dyDescent="0.3">
      <c r="D2067" s="5"/>
    </row>
    <row r="2068" spans="4:4" x14ac:dyDescent="0.3">
      <c r="D2068" s="5"/>
    </row>
    <row r="2069" spans="4:4" x14ac:dyDescent="0.3">
      <c r="D2069" s="5"/>
    </row>
    <row r="2070" spans="4:4" x14ac:dyDescent="0.3">
      <c r="D2070" s="5"/>
    </row>
    <row r="2071" spans="4:4" x14ac:dyDescent="0.3">
      <c r="D2071" s="5"/>
    </row>
    <row r="2072" spans="4:4" x14ac:dyDescent="0.3">
      <c r="D2072" s="5"/>
    </row>
    <row r="2073" spans="4:4" x14ac:dyDescent="0.3">
      <c r="D2073" s="5"/>
    </row>
    <row r="2074" spans="4:4" x14ac:dyDescent="0.3">
      <c r="D2074" s="5"/>
    </row>
    <row r="2075" spans="4:4" x14ac:dyDescent="0.3">
      <c r="D2075" s="5"/>
    </row>
    <row r="2076" spans="4:4" x14ac:dyDescent="0.3">
      <c r="D2076" s="5"/>
    </row>
    <row r="2077" spans="4:4" x14ac:dyDescent="0.3">
      <c r="D2077" s="5"/>
    </row>
    <row r="2078" spans="4:4" x14ac:dyDescent="0.3">
      <c r="D2078" s="5"/>
    </row>
    <row r="2079" spans="4:4" x14ac:dyDescent="0.3">
      <c r="D2079" s="5"/>
    </row>
    <row r="2080" spans="4:4" x14ac:dyDescent="0.3">
      <c r="D2080" s="5"/>
    </row>
    <row r="2081" spans="4:4" x14ac:dyDescent="0.3">
      <c r="D2081" s="5"/>
    </row>
    <row r="2082" spans="4:4" x14ac:dyDescent="0.3">
      <c r="D2082" s="5"/>
    </row>
    <row r="2083" spans="4:4" x14ac:dyDescent="0.3">
      <c r="D2083" s="5"/>
    </row>
    <row r="2084" spans="4:4" x14ac:dyDescent="0.3">
      <c r="D2084" s="5"/>
    </row>
    <row r="2085" spans="4:4" x14ac:dyDescent="0.3">
      <c r="D2085" s="5"/>
    </row>
    <row r="2086" spans="4:4" x14ac:dyDescent="0.3">
      <c r="D2086" s="5"/>
    </row>
    <row r="2087" spans="4:4" x14ac:dyDescent="0.3">
      <c r="D2087" s="5"/>
    </row>
    <row r="2088" spans="4:4" x14ac:dyDescent="0.3">
      <c r="D2088" s="5"/>
    </row>
    <row r="2089" spans="4:4" x14ac:dyDescent="0.3">
      <c r="D2089" s="5"/>
    </row>
    <row r="2090" spans="4:4" x14ac:dyDescent="0.3">
      <c r="D2090" s="5"/>
    </row>
    <row r="2091" spans="4:4" x14ac:dyDescent="0.3">
      <c r="D2091" s="5"/>
    </row>
    <row r="2092" spans="4:4" x14ac:dyDescent="0.3">
      <c r="D2092" s="5"/>
    </row>
    <row r="2093" spans="4:4" x14ac:dyDescent="0.3">
      <c r="D2093" s="5"/>
    </row>
    <row r="2094" spans="4:4" x14ac:dyDescent="0.3">
      <c r="D2094" s="5"/>
    </row>
    <row r="2095" spans="4:4" x14ac:dyDescent="0.3">
      <c r="D2095" s="5"/>
    </row>
    <row r="2096" spans="4:4" x14ac:dyDescent="0.3">
      <c r="D2096" s="5"/>
    </row>
    <row r="2097" spans="4:4" x14ac:dyDescent="0.3">
      <c r="D2097" s="5"/>
    </row>
    <row r="2098" spans="4:4" x14ac:dyDescent="0.3">
      <c r="D2098" s="5"/>
    </row>
    <row r="2099" spans="4:4" x14ac:dyDescent="0.3">
      <c r="D2099" s="5"/>
    </row>
    <row r="2100" spans="4:4" x14ac:dyDescent="0.3">
      <c r="D2100" s="5"/>
    </row>
    <row r="2101" spans="4:4" x14ac:dyDescent="0.3">
      <c r="D2101" s="5"/>
    </row>
    <row r="2102" spans="4:4" x14ac:dyDescent="0.3">
      <c r="D2102" s="5"/>
    </row>
    <row r="2103" spans="4:4" x14ac:dyDescent="0.3">
      <c r="D2103" s="5"/>
    </row>
    <row r="2104" spans="4:4" x14ac:dyDescent="0.3">
      <c r="D2104" s="5"/>
    </row>
    <row r="2105" spans="4:4" x14ac:dyDescent="0.3">
      <c r="D2105" s="5"/>
    </row>
    <row r="2106" spans="4:4" x14ac:dyDescent="0.3">
      <c r="D2106" s="5"/>
    </row>
    <row r="2107" spans="4:4" x14ac:dyDescent="0.3">
      <c r="D2107" s="5"/>
    </row>
    <row r="2108" spans="4:4" x14ac:dyDescent="0.3">
      <c r="D2108" s="5"/>
    </row>
    <row r="2109" spans="4:4" x14ac:dyDescent="0.3">
      <c r="D2109" s="5"/>
    </row>
    <row r="2110" spans="4:4" x14ac:dyDescent="0.3">
      <c r="D2110" s="5"/>
    </row>
    <row r="2111" spans="4:4" x14ac:dyDescent="0.3">
      <c r="D2111" s="5"/>
    </row>
    <row r="2112" spans="4:4" x14ac:dyDescent="0.3">
      <c r="D2112" s="5"/>
    </row>
    <row r="2113" spans="4:4" x14ac:dyDescent="0.3">
      <c r="D2113" s="5"/>
    </row>
    <row r="2114" spans="4:4" x14ac:dyDescent="0.3">
      <c r="D2114" s="5"/>
    </row>
    <row r="2115" spans="4:4" x14ac:dyDescent="0.3">
      <c r="D2115" s="5"/>
    </row>
    <row r="2116" spans="4:4" x14ac:dyDescent="0.3">
      <c r="D2116" s="5"/>
    </row>
    <row r="2117" spans="4:4" x14ac:dyDescent="0.3">
      <c r="D2117" s="5"/>
    </row>
    <row r="2118" spans="4:4" x14ac:dyDescent="0.3">
      <c r="D2118" s="5"/>
    </row>
    <row r="2119" spans="4:4" x14ac:dyDescent="0.3">
      <c r="D2119" s="5"/>
    </row>
    <row r="2120" spans="4:4" x14ac:dyDescent="0.3">
      <c r="D2120" s="5"/>
    </row>
    <row r="2121" spans="4:4" x14ac:dyDescent="0.3">
      <c r="D2121" s="5"/>
    </row>
    <row r="2122" spans="4:4" x14ac:dyDescent="0.3">
      <c r="D2122" s="5"/>
    </row>
    <row r="2123" spans="4:4" x14ac:dyDescent="0.3">
      <c r="D2123" s="5"/>
    </row>
    <row r="2124" spans="4:4" x14ac:dyDescent="0.3">
      <c r="D2124" s="5"/>
    </row>
    <row r="2125" spans="4:4" x14ac:dyDescent="0.3">
      <c r="D2125" s="5"/>
    </row>
    <row r="2126" spans="4:4" x14ac:dyDescent="0.3">
      <c r="D2126" s="5"/>
    </row>
    <row r="2127" spans="4:4" x14ac:dyDescent="0.3">
      <c r="D2127" s="5"/>
    </row>
    <row r="2128" spans="4:4" x14ac:dyDescent="0.3">
      <c r="D2128" s="5"/>
    </row>
    <row r="2129" spans="4:4" x14ac:dyDescent="0.3">
      <c r="D2129" s="5"/>
    </row>
    <row r="2130" spans="4:4" x14ac:dyDescent="0.3">
      <c r="D2130" s="5"/>
    </row>
    <row r="2131" spans="4:4" x14ac:dyDescent="0.3">
      <c r="D2131" s="5"/>
    </row>
    <row r="2132" spans="4:4" x14ac:dyDescent="0.3">
      <c r="D2132" s="5"/>
    </row>
    <row r="2133" spans="4:4" x14ac:dyDescent="0.3">
      <c r="D2133" s="5"/>
    </row>
    <row r="2134" spans="4:4" x14ac:dyDescent="0.3">
      <c r="D2134" s="5"/>
    </row>
    <row r="2135" spans="4:4" x14ac:dyDescent="0.3">
      <c r="D2135" s="5"/>
    </row>
    <row r="2136" spans="4:4" x14ac:dyDescent="0.3">
      <c r="D2136" s="5"/>
    </row>
    <row r="2137" spans="4:4" x14ac:dyDescent="0.3">
      <c r="D2137" s="5"/>
    </row>
    <row r="2138" spans="4:4" x14ac:dyDescent="0.3">
      <c r="D2138" s="5"/>
    </row>
    <row r="2139" spans="4:4" x14ac:dyDescent="0.3">
      <c r="D2139" s="5"/>
    </row>
    <row r="2140" spans="4:4" x14ac:dyDescent="0.3">
      <c r="D2140" s="5"/>
    </row>
    <row r="2141" spans="4:4" x14ac:dyDescent="0.3">
      <c r="D2141" s="5"/>
    </row>
    <row r="2142" spans="4:4" x14ac:dyDescent="0.3">
      <c r="D2142" s="5"/>
    </row>
    <row r="2143" spans="4:4" x14ac:dyDescent="0.3">
      <c r="D2143" s="5"/>
    </row>
    <row r="2144" spans="4:4" x14ac:dyDescent="0.3">
      <c r="D2144" s="5"/>
    </row>
    <row r="2145" spans="4:4" x14ac:dyDescent="0.3">
      <c r="D2145" s="5"/>
    </row>
    <row r="2146" spans="4:4" x14ac:dyDescent="0.3">
      <c r="D2146" s="5"/>
    </row>
    <row r="2147" spans="4:4" x14ac:dyDescent="0.3">
      <c r="D2147" s="5"/>
    </row>
    <row r="2148" spans="4:4" x14ac:dyDescent="0.3">
      <c r="D2148" s="5"/>
    </row>
    <row r="2149" spans="4:4" x14ac:dyDescent="0.3">
      <c r="D2149" s="5"/>
    </row>
    <row r="2150" spans="4:4" x14ac:dyDescent="0.3">
      <c r="D2150" s="5"/>
    </row>
    <row r="2151" spans="4:4" x14ac:dyDescent="0.3">
      <c r="D2151" s="5"/>
    </row>
    <row r="2152" spans="4:4" x14ac:dyDescent="0.3">
      <c r="D2152" s="5"/>
    </row>
    <row r="2153" spans="4:4" x14ac:dyDescent="0.3">
      <c r="D2153" s="5"/>
    </row>
    <row r="2154" spans="4:4" x14ac:dyDescent="0.3">
      <c r="D2154" s="5"/>
    </row>
    <row r="2155" spans="4:4" x14ac:dyDescent="0.3">
      <c r="D2155" s="5"/>
    </row>
    <row r="2156" spans="4:4" x14ac:dyDescent="0.3">
      <c r="D2156" s="5"/>
    </row>
    <row r="2157" spans="4:4" x14ac:dyDescent="0.3">
      <c r="D2157" s="5"/>
    </row>
    <row r="2158" spans="4:4" x14ac:dyDescent="0.3">
      <c r="D2158" s="5"/>
    </row>
    <row r="2159" spans="4:4" x14ac:dyDescent="0.3">
      <c r="D2159" s="5"/>
    </row>
    <row r="2160" spans="4:4" x14ac:dyDescent="0.3">
      <c r="D2160" s="5"/>
    </row>
    <row r="2161" spans="4:4" x14ac:dyDescent="0.3">
      <c r="D2161" s="5"/>
    </row>
    <row r="2162" spans="4:4" x14ac:dyDescent="0.3">
      <c r="D2162" s="5"/>
    </row>
    <row r="2163" spans="4:4" x14ac:dyDescent="0.3">
      <c r="D2163" s="5"/>
    </row>
    <row r="2164" spans="4:4" x14ac:dyDescent="0.3">
      <c r="D2164" s="5"/>
    </row>
    <row r="2165" spans="4:4" x14ac:dyDescent="0.3">
      <c r="D2165" s="5"/>
    </row>
    <row r="2166" spans="4:4" x14ac:dyDescent="0.3">
      <c r="D2166" s="5"/>
    </row>
    <row r="2167" spans="4:4" x14ac:dyDescent="0.3">
      <c r="D2167" s="5"/>
    </row>
    <row r="2168" spans="4:4" x14ac:dyDescent="0.3">
      <c r="D2168" s="5"/>
    </row>
    <row r="2169" spans="4:4" x14ac:dyDescent="0.3">
      <c r="D2169" s="5"/>
    </row>
    <row r="2170" spans="4:4" x14ac:dyDescent="0.3">
      <c r="D2170" s="5"/>
    </row>
    <row r="2171" spans="4:4" x14ac:dyDescent="0.3">
      <c r="D2171" s="5"/>
    </row>
    <row r="2172" spans="4:4" x14ac:dyDescent="0.3">
      <c r="D2172" s="5"/>
    </row>
    <row r="2173" spans="4:4" x14ac:dyDescent="0.3">
      <c r="D2173" s="5"/>
    </row>
    <row r="2174" spans="4:4" x14ac:dyDescent="0.3">
      <c r="D2174" s="5"/>
    </row>
    <row r="2175" spans="4:4" x14ac:dyDescent="0.3">
      <c r="D2175" s="5"/>
    </row>
    <row r="2176" spans="4:4" x14ac:dyDescent="0.3">
      <c r="D2176" s="5"/>
    </row>
    <row r="2177" spans="4:4" x14ac:dyDescent="0.3">
      <c r="D2177" s="5"/>
    </row>
    <row r="2178" spans="4:4" x14ac:dyDescent="0.3">
      <c r="D2178" s="5"/>
    </row>
    <row r="2179" spans="4:4" x14ac:dyDescent="0.3">
      <c r="D2179" s="5"/>
    </row>
    <row r="2180" spans="4:4" x14ac:dyDescent="0.3">
      <c r="D2180" s="5"/>
    </row>
    <row r="2181" spans="4:4" x14ac:dyDescent="0.3">
      <c r="D2181" s="5"/>
    </row>
    <row r="2182" spans="4:4" x14ac:dyDescent="0.3">
      <c r="D2182" s="5"/>
    </row>
    <row r="2183" spans="4:4" x14ac:dyDescent="0.3">
      <c r="D2183" s="5"/>
    </row>
    <row r="2184" spans="4:4" x14ac:dyDescent="0.3">
      <c r="D2184" s="5"/>
    </row>
    <row r="2185" spans="4:4" x14ac:dyDescent="0.3">
      <c r="D2185" s="5"/>
    </row>
    <row r="2186" spans="4:4" x14ac:dyDescent="0.3">
      <c r="D2186" s="5"/>
    </row>
    <row r="2187" spans="4:4" x14ac:dyDescent="0.3">
      <c r="D2187" s="5"/>
    </row>
    <row r="2188" spans="4:4" x14ac:dyDescent="0.3">
      <c r="D2188" s="5"/>
    </row>
    <row r="2189" spans="4:4" x14ac:dyDescent="0.3">
      <c r="D2189" s="5"/>
    </row>
    <row r="2190" spans="4:4" x14ac:dyDescent="0.3">
      <c r="D2190" s="5"/>
    </row>
    <row r="2191" spans="4:4" x14ac:dyDescent="0.3">
      <c r="D2191" s="5"/>
    </row>
    <row r="2192" spans="4:4" x14ac:dyDescent="0.3">
      <c r="D2192" s="5"/>
    </row>
    <row r="2193" spans="4:4" x14ac:dyDescent="0.3">
      <c r="D2193" s="5"/>
    </row>
    <row r="2194" spans="4:4" x14ac:dyDescent="0.3">
      <c r="D2194" s="5"/>
    </row>
    <row r="2195" spans="4:4" x14ac:dyDescent="0.3">
      <c r="D2195" s="5"/>
    </row>
    <row r="2196" spans="4:4" x14ac:dyDescent="0.3">
      <c r="D2196" s="5"/>
    </row>
    <row r="2197" spans="4:4" x14ac:dyDescent="0.3">
      <c r="D2197" s="5"/>
    </row>
    <row r="2198" spans="4:4" x14ac:dyDescent="0.3">
      <c r="D2198" s="5"/>
    </row>
    <row r="2199" spans="4:4" x14ac:dyDescent="0.3">
      <c r="D2199" s="5"/>
    </row>
    <row r="2200" spans="4:4" x14ac:dyDescent="0.3">
      <c r="D2200" s="5"/>
    </row>
    <row r="2201" spans="4:4" x14ac:dyDescent="0.3">
      <c r="D2201" s="5"/>
    </row>
    <row r="2202" spans="4:4" x14ac:dyDescent="0.3">
      <c r="D2202" s="5"/>
    </row>
    <row r="2203" spans="4:4" x14ac:dyDescent="0.3">
      <c r="D2203" s="5"/>
    </row>
    <row r="2204" spans="4:4" x14ac:dyDescent="0.3">
      <c r="D2204" s="5"/>
    </row>
    <row r="2205" spans="4:4" x14ac:dyDescent="0.3">
      <c r="D2205" s="5"/>
    </row>
    <row r="2206" spans="4:4" x14ac:dyDescent="0.3">
      <c r="D2206" s="5"/>
    </row>
    <row r="2207" spans="4:4" x14ac:dyDescent="0.3">
      <c r="D2207" s="5"/>
    </row>
    <row r="2208" spans="4:4" x14ac:dyDescent="0.3">
      <c r="D2208" s="5"/>
    </row>
    <row r="2209" spans="4:4" x14ac:dyDescent="0.3">
      <c r="D2209" s="5"/>
    </row>
    <row r="2210" spans="4:4" x14ac:dyDescent="0.3">
      <c r="D2210" s="5"/>
    </row>
    <row r="2211" spans="4:4" x14ac:dyDescent="0.3">
      <c r="D2211" s="5"/>
    </row>
    <row r="2212" spans="4:4" x14ac:dyDescent="0.3">
      <c r="D2212" s="5"/>
    </row>
    <row r="2213" spans="4:4" x14ac:dyDescent="0.3">
      <c r="D2213" s="5"/>
    </row>
    <row r="2214" spans="4:4" x14ac:dyDescent="0.3">
      <c r="D2214" s="5"/>
    </row>
    <row r="2215" spans="4:4" x14ac:dyDescent="0.3">
      <c r="D2215" s="5"/>
    </row>
    <row r="2216" spans="4:4" x14ac:dyDescent="0.3">
      <c r="D2216" s="5"/>
    </row>
    <row r="2217" spans="4:4" x14ac:dyDescent="0.3">
      <c r="D2217" s="5"/>
    </row>
    <row r="2218" spans="4:4" x14ac:dyDescent="0.3">
      <c r="D2218" s="5"/>
    </row>
    <row r="2219" spans="4:4" x14ac:dyDescent="0.3">
      <c r="D2219" s="5"/>
    </row>
    <row r="2220" spans="4:4" x14ac:dyDescent="0.3">
      <c r="D2220" s="5"/>
    </row>
    <row r="2221" spans="4:4" x14ac:dyDescent="0.3">
      <c r="D2221" s="5"/>
    </row>
    <row r="2222" spans="4:4" x14ac:dyDescent="0.3">
      <c r="D2222" s="5"/>
    </row>
    <row r="2223" spans="4:4" x14ac:dyDescent="0.3">
      <c r="D2223" s="5"/>
    </row>
    <row r="2224" spans="4:4" x14ac:dyDescent="0.3">
      <c r="D2224" s="5"/>
    </row>
    <row r="2225" spans="4:4" x14ac:dyDescent="0.3">
      <c r="D2225" s="5"/>
    </row>
    <row r="2226" spans="4:4" x14ac:dyDescent="0.3">
      <c r="D2226" s="5"/>
    </row>
    <row r="2227" spans="4:4" x14ac:dyDescent="0.3">
      <c r="D2227" s="5"/>
    </row>
    <row r="2228" spans="4:4" x14ac:dyDescent="0.3">
      <c r="D2228" s="5"/>
    </row>
    <row r="2229" spans="4:4" x14ac:dyDescent="0.3">
      <c r="D2229" s="5"/>
    </row>
    <row r="2230" spans="4:4" x14ac:dyDescent="0.3">
      <c r="D2230" s="5"/>
    </row>
    <row r="2231" spans="4:4" x14ac:dyDescent="0.3">
      <c r="D2231" s="5"/>
    </row>
    <row r="2232" spans="4:4" x14ac:dyDescent="0.3">
      <c r="D2232" s="5"/>
    </row>
    <row r="2233" spans="4:4" x14ac:dyDescent="0.3">
      <c r="D2233" s="5"/>
    </row>
    <row r="2234" spans="4:4" x14ac:dyDescent="0.3">
      <c r="D2234" s="5"/>
    </row>
    <row r="2235" spans="4:4" x14ac:dyDescent="0.3">
      <c r="D2235" s="5"/>
    </row>
    <row r="2236" spans="4:4" x14ac:dyDescent="0.3">
      <c r="D2236" s="5"/>
    </row>
    <row r="2237" spans="4:4" x14ac:dyDescent="0.3">
      <c r="D2237" s="5"/>
    </row>
    <row r="2238" spans="4:4" x14ac:dyDescent="0.3">
      <c r="D2238" s="5"/>
    </row>
    <row r="2239" spans="4:4" x14ac:dyDescent="0.3">
      <c r="D2239" s="5"/>
    </row>
    <row r="2240" spans="4:4" x14ac:dyDescent="0.3">
      <c r="D2240" s="5"/>
    </row>
    <row r="2241" spans="4:4" x14ac:dyDescent="0.3">
      <c r="D2241" s="5"/>
    </row>
    <row r="2242" spans="4:4" x14ac:dyDescent="0.3">
      <c r="D2242" s="5"/>
    </row>
    <row r="2243" spans="4:4" x14ac:dyDescent="0.3">
      <c r="D2243" s="5"/>
    </row>
    <row r="2244" spans="4:4" x14ac:dyDescent="0.3">
      <c r="D2244" s="5"/>
    </row>
    <row r="2245" spans="4:4" x14ac:dyDescent="0.3">
      <c r="D2245" s="5"/>
    </row>
    <row r="2246" spans="4:4" x14ac:dyDescent="0.3">
      <c r="D2246" s="5"/>
    </row>
    <row r="2247" spans="4:4" x14ac:dyDescent="0.3">
      <c r="D2247" s="5"/>
    </row>
    <row r="2248" spans="4:4" x14ac:dyDescent="0.3">
      <c r="D2248" s="5"/>
    </row>
    <row r="2249" spans="4:4" x14ac:dyDescent="0.3">
      <c r="D2249" s="5"/>
    </row>
    <row r="2250" spans="4:4" x14ac:dyDescent="0.3">
      <c r="D2250" s="5"/>
    </row>
    <row r="2251" spans="4:4" x14ac:dyDescent="0.3">
      <c r="D2251" s="5"/>
    </row>
    <row r="2252" spans="4:4" x14ac:dyDescent="0.3">
      <c r="D2252" s="5"/>
    </row>
    <row r="2253" spans="4:4" x14ac:dyDescent="0.3">
      <c r="D2253" s="5"/>
    </row>
    <row r="2254" spans="4:4" x14ac:dyDescent="0.3">
      <c r="D2254" s="5"/>
    </row>
    <row r="2255" spans="4:4" x14ac:dyDescent="0.3">
      <c r="D2255" s="5"/>
    </row>
    <row r="2256" spans="4:4" x14ac:dyDescent="0.3">
      <c r="D2256" s="5"/>
    </row>
    <row r="2257" spans="4:4" x14ac:dyDescent="0.3">
      <c r="D2257" s="5"/>
    </row>
    <row r="2258" spans="4:4" x14ac:dyDescent="0.3">
      <c r="D2258" s="5"/>
    </row>
    <row r="2259" spans="4:4" x14ac:dyDescent="0.3">
      <c r="D2259" s="5"/>
    </row>
    <row r="2260" spans="4:4" x14ac:dyDescent="0.3">
      <c r="D2260" s="5"/>
    </row>
    <row r="2261" spans="4:4" x14ac:dyDescent="0.3">
      <c r="D2261" s="5"/>
    </row>
    <row r="2262" spans="4:4" x14ac:dyDescent="0.3">
      <c r="D2262" s="5"/>
    </row>
    <row r="2263" spans="4:4" x14ac:dyDescent="0.3">
      <c r="D2263" s="5"/>
    </row>
    <row r="2264" spans="4:4" x14ac:dyDescent="0.3">
      <c r="D2264" s="5"/>
    </row>
    <row r="2265" spans="4:4" x14ac:dyDescent="0.3">
      <c r="D2265" s="5"/>
    </row>
    <row r="2266" spans="4:4" x14ac:dyDescent="0.3">
      <c r="D2266" s="5"/>
    </row>
    <row r="2267" spans="4:4" x14ac:dyDescent="0.3">
      <c r="D2267" s="5"/>
    </row>
    <row r="2268" spans="4:4" x14ac:dyDescent="0.3">
      <c r="D2268" s="5"/>
    </row>
    <row r="2269" spans="4:4" x14ac:dyDescent="0.3">
      <c r="D2269" s="5"/>
    </row>
    <row r="2270" spans="4:4" x14ac:dyDescent="0.3">
      <c r="D2270" s="5"/>
    </row>
    <row r="2271" spans="4:4" x14ac:dyDescent="0.3">
      <c r="D2271" s="5"/>
    </row>
    <row r="2272" spans="4:4" x14ac:dyDescent="0.3">
      <c r="D2272" s="5"/>
    </row>
    <row r="2273" spans="4:4" x14ac:dyDescent="0.3">
      <c r="D2273" s="5"/>
    </row>
    <row r="2274" spans="4:4" x14ac:dyDescent="0.3">
      <c r="D2274" s="5"/>
    </row>
    <row r="2275" spans="4:4" x14ac:dyDescent="0.3">
      <c r="D2275" s="5"/>
    </row>
    <row r="2276" spans="4:4" x14ac:dyDescent="0.3">
      <c r="D2276" s="5"/>
    </row>
    <row r="2277" spans="4:4" x14ac:dyDescent="0.3">
      <c r="D2277" s="5"/>
    </row>
    <row r="2278" spans="4:4" x14ac:dyDescent="0.3">
      <c r="D2278" s="5"/>
    </row>
    <row r="2279" spans="4:4" x14ac:dyDescent="0.3">
      <c r="D2279" s="5"/>
    </row>
    <row r="2280" spans="4:4" x14ac:dyDescent="0.3">
      <c r="D2280" s="5"/>
    </row>
    <row r="2281" spans="4:4" x14ac:dyDescent="0.3">
      <c r="D2281" s="5"/>
    </row>
    <row r="2282" spans="4:4" x14ac:dyDescent="0.3">
      <c r="D2282" s="5"/>
    </row>
    <row r="2283" spans="4:4" x14ac:dyDescent="0.3">
      <c r="D2283" s="5"/>
    </row>
    <row r="2284" spans="4:4" x14ac:dyDescent="0.3">
      <c r="D2284" s="5"/>
    </row>
    <row r="2285" spans="4:4" x14ac:dyDescent="0.3">
      <c r="D2285" s="5"/>
    </row>
    <row r="2286" spans="4:4" x14ac:dyDescent="0.3">
      <c r="D2286" s="5"/>
    </row>
    <row r="2287" spans="4:4" x14ac:dyDescent="0.3">
      <c r="D2287" s="5"/>
    </row>
    <row r="2288" spans="4:4" x14ac:dyDescent="0.3">
      <c r="D2288" s="5"/>
    </row>
    <row r="2289" spans="4:4" x14ac:dyDescent="0.3">
      <c r="D2289" s="5"/>
    </row>
    <row r="2290" spans="4:4" x14ac:dyDescent="0.3">
      <c r="D2290" s="5"/>
    </row>
    <row r="2291" spans="4:4" x14ac:dyDescent="0.3">
      <c r="D2291" s="5"/>
    </row>
    <row r="2292" spans="4:4" x14ac:dyDescent="0.3">
      <c r="D2292" s="5"/>
    </row>
    <row r="2293" spans="4:4" x14ac:dyDescent="0.3">
      <c r="D2293" s="5"/>
    </row>
    <row r="2294" spans="4:4" x14ac:dyDescent="0.3">
      <c r="D2294" s="5"/>
    </row>
    <row r="2295" spans="4:4" x14ac:dyDescent="0.3">
      <c r="D2295" s="5"/>
    </row>
    <row r="2296" spans="4:4" x14ac:dyDescent="0.3">
      <c r="D2296" s="5"/>
    </row>
    <row r="2297" spans="4:4" x14ac:dyDescent="0.3">
      <c r="D2297" s="5"/>
    </row>
    <row r="2298" spans="4:4" x14ac:dyDescent="0.3">
      <c r="D2298" s="5"/>
    </row>
    <row r="2299" spans="4:4" x14ac:dyDescent="0.3">
      <c r="D2299" s="5"/>
    </row>
    <row r="2300" spans="4:4" x14ac:dyDescent="0.3">
      <c r="D2300" s="5"/>
    </row>
    <row r="2301" spans="4:4" x14ac:dyDescent="0.3">
      <c r="D2301" s="5"/>
    </row>
    <row r="2302" spans="4:4" x14ac:dyDescent="0.3">
      <c r="D2302" s="5"/>
    </row>
    <row r="2303" spans="4:4" x14ac:dyDescent="0.3">
      <c r="D2303" s="5"/>
    </row>
    <row r="2304" spans="4:4" x14ac:dyDescent="0.3">
      <c r="D2304" s="5"/>
    </row>
    <row r="2305" spans="4:4" x14ac:dyDescent="0.3">
      <c r="D2305" s="5"/>
    </row>
    <row r="2306" spans="4:4" x14ac:dyDescent="0.3">
      <c r="D2306" s="5"/>
    </row>
    <row r="2307" spans="4:4" x14ac:dyDescent="0.3">
      <c r="D2307" s="5"/>
    </row>
    <row r="2308" spans="4:4" x14ac:dyDescent="0.3">
      <c r="D2308" s="5"/>
    </row>
    <row r="2309" spans="4:4" x14ac:dyDescent="0.3">
      <c r="D2309" s="5"/>
    </row>
    <row r="2310" spans="4:4" x14ac:dyDescent="0.3">
      <c r="D2310" s="5"/>
    </row>
    <row r="2311" spans="4:4" x14ac:dyDescent="0.3">
      <c r="D2311" s="5"/>
    </row>
    <row r="2312" spans="4:4" x14ac:dyDescent="0.3">
      <c r="D2312" s="5"/>
    </row>
    <row r="2313" spans="4:4" x14ac:dyDescent="0.3">
      <c r="D2313" s="5"/>
    </row>
    <row r="2314" spans="4:4" x14ac:dyDescent="0.3">
      <c r="D2314" s="5"/>
    </row>
    <row r="2315" spans="4:4" x14ac:dyDescent="0.3">
      <c r="D2315" s="5"/>
    </row>
    <row r="2316" spans="4:4" x14ac:dyDescent="0.3">
      <c r="D2316" s="5"/>
    </row>
    <row r="2317" spans="4:4" x14ac:dyDescent="0.3">
      <c r="D2317" s="5"/>
    </row>
    <row r="2318" spans="4:4" x14ac:dyDescent="0.3">
      <c r="D2318" s="5"/>
    </row>
    <row r="2319" spans="4:4" x14ac:dyDescent="0.3">
      <c r="D2319" s="5"/>
    </row>
    <row r="2320" spans="4:4" x14ac:dyDescent="0.3">
      <c r="D2320" s="5"/>
    </row>
    <row r="2321" spans="4:4" x14ac:dyDescent="0.3">
      <c r="D2321" s="5"/>
    </row>
    <row r="2322" spans="4:4" x14ac:dyDescent="0.3">
      <c r="D2322" s="5"/>
    </row>
    <row r="2323" spans="4:4" x14ac:dyDescent="0.3">
      <c r="D2323" s="5"/>
    </row>
    <row r="2324" spans="4:4" x14ac:dyDescent="0.3">
      <c r="D2324" s="5"/>
    </row>
    <row r="2325" spans="4:4" x14ac:dyDescent="0.3">
      <c r="D2325" s="5"/>
    </row>
    <row r="2326" spans="4:4" x14ac:dyDescent="0.3">
      <c r="D2326" s="5"/>
    </row>
    <row r="2327" spans="4:4" x14ac:dyDescent="0.3">
      <c r="D2327" s="5"/>
    </row>
    <row r="2328" spans="4:4" x14ac:dyDescent="0.3">
      <c r="D2328" s="5"/>
    </row>
    <row r="2329" spans="4:4" x14ac:dyDescent="0.3">
      <c r="D2329" s="5"/>
    </row>
    <row r="2330" spans="4:4" x14ac:dyDescent="0.3">
      <c r="D2330" s="5"/>
    </row>
    <row r="2331" spans="4:4" x14ac:dyDescent="0.3">
      <c r="D2331" s="5"/>
    </row>
    <row r="2332" spans="4:4" x14ac:dyDescent="0.3">
      <c r="D2332" s="5"/>
    </row>
    <row r="2333" spans="4:4" x14ac:dyDescent="0.3">
      <c r="D2333" s="5"/>
    </row>
    <row r="2334" spans="4:4" x14ac:dyDescent="0.3">
      <c r="D2334" s="5"/>
    </row>
    <row r="2335" spans="4:4" x14ac:dyDescent="0.3">
      <c r="D2335" s="5"/>
    </row>
    <row r="2336" spans="4:4" x14ac:dyDescent="0.3">
      <c r="D2336" s="5"/>
    </row>
    <row r="2337" spans="4:4" x14ac:dyDescent="0.3">
      <c r="D2337" s="5"/>
    </row>
    <row r="2338" spans="4:4" x14ac:dyDescent="0.3">
      <c r="D2338" s="5"/>
    </row>
    <row r="2339" spans="4:4" x14ac:dyDescent="0.3">
      <c r="D2339" s="5"/>
    </row>
    <row r="2340" spans="4:4" x14ac:dyDescent="0.3">
      <c r="D2340" s="5"/>
    </row>
    <row r="2341" spans="4:4" x14ac:dyDescent="0.3">
      <c r="D2341" s="5"/>
    </row>
    <row r="2342" spans="4:4" x14ac:dyDescent="0.3">
      <c r="D2342" s="5"/>
    </row>
    <row r="2343" spans="4:4" x14ac:dyDescent="0.3">
      <c r="D2343" s="5"/>
    </row>
    <row r="2344" spans="4:4" x14ac:dyDescent="0.3">
      <c r="D2344" s="5"/>
    </row>
    <row r="2345" spans="4:4" x14ac:dyDescent="0.3">
      <c r="D2345" s="5"/>
    </row>
    <row r="2346" spans="4:4" x14ac:dyDescent="0.3">
      <c r="D2346" s="5"/>
    </row>
    <row r="2347" spans="4:4" x14ac:dyDescent="0.3">
      <c r="D2347" s="5"/>
    </row>
    <row r="2348" spans="4:4" x14ac:dyDescent="0.3">
      <c r="D2348" s="5"/>
    </row>
    <row r="2349" spans="4:4" x14ac:dyDescent="0.3">
      <c r="D2349" s="5"/>
    </row>
    <row r="2350" spans="4:4" x14ac:dyDescent="0.3">
      <c r="D2350" s="5"/>
    </row>
    <row r="2351" spans="4:4" x14ac:dyDescent="0.3">
      <c r="D2351" s="5"/>
    </row>
    <row r="2352" spans="4:4" x14ac:dyDescent="0.3">
      <c r="D2352" s="5"/>
    </row>
    <row r="2353" spans="4:4" x14ac:dyDescent="0.3">
      <c r="D2353" s="5"/>
    </row>
    <row r="2354" spans="4:4" x14ac:dyDescent="0.3">
      <c r="D2354" s="5"/>
    </row>
    <row r="2355" spans="4:4" x14ac:dyDescent="0.3">
      <c r="D2355" s="5"/>
    </row>
    <row r="2356" spans="4:4" x14ac:dyDescent="0.3">
      <c r="D2356" s="5"/>
    </row>
    <row r="2357" spans="4:4" x14ac:dyDescent="0.3">
      <c r="D2357" s="5"/>
    </row>
    <row r="2358" spans="4:4" x14ac:dyDescent="0.3">
      <c r="D2358" s="5"/>
    </row>
    <row r="2359" spans="4:4" x14ac:dyDescent="0.3">
      <c r="D2359" s="5"/>
    </row>
    <row r="2360" spans="4:4" x14ac:dyDescent="0.3">
      <c r="D2360" s="5"/>
    </row>
    <row r="2361" spans="4:4" x14ac:dyDescent="0.3">
      <c r="D2361" s="5"/>
    </row>
    <row r="2362" spans="4:4" x14ac:dyDescent="0.3">
      <c r="D2362" s="5"/>
    </row>
    <row r="2363" spans="4:4" x14ac:dyDescent="0.3">
      <c r="D2363" s="5"/>
    </row>
    <row r="2364" spans="4:4" x14ac:dyDescent="0.3">
      <c r="D2364" s="5"/>
    </row>
    <row r="2365" spans="4:4" x14ac:dyDescent="0.3">
      <c r="D2365" s="5"/>
    </row>
    <row r="2366" spans="4:4" x14ac:dyDescent="0.3">
      <c r="D2366" s="5"/>
    </row>
    <row r="2367" spans="4:4" x14ac:dyDescent="0.3">
      <c r="D2367" s="5"/>
    </row>
    <row r="2368" spans="4:4" x14ac:dyDescent="0.3">
      <c r="D2368" s="5"/>
    </row>
    <row r="2369" spans="4:4" x14ac:dyDescent="0.3">
      <c r="D2369" s="5"/>
    </row>
    <row r="2370" spans="4:4" x14ac:dyDescent="0.3">
      <c r="D2370" s="5"/>
    </row>
    <row r="2371" spans="4:4" x14ac:dyDescent="0.3">
      <c r="D2371" s="5"/>
    </row>
    <row r="2372" spans="4:4" x14ac:dyDescent="0.3">
      <c r="D2372" s="5"/>
    </row>
    <row r="2373" spans="4:4" x14ac:dyDescent="0.3">
      <c r="D2373" s="5"/>
    </row>
    <row r="2374" spans="4:4" x14ac:dyDescent="0.3">
      <c r="D2374" s="5"/>
    </row>
    <row r="2375" spans="4:4" x14ac:dyDescent="0.3">
      <c r="D2375" s="5"/>
    </row>
    <row r="2376" spans="4:4" x14ac:dyDescent="0.3">
      <c r="D2376" s="5"/>
    </row>
    <row r="2377" spans="4:4" x14ac:dyDescent="0.3">
      <c r="D2377" s="5"/>
    </row>
    <row r="2378" spans="4:4" x14ac:dyDescent="0.3">
      <c r="D2378" s="5"/>
    </row>
    <row r="2379" spans="4:4" x14ac:dyDescent="0.3">
      <c r="D2379" s="5"/>
    </row>
    <row r="2380" spans="4:4" x14ac:dyDescent="0.3">
      <c r="D2380" s="5"/>
    </row>
    <row r="2381" spans="4:4" x14ac:dyDescent="0.3">
      <c r="D2381" s="5"/>
    </row>
    <row r="2382" spans="4:4" x14ac:dyDescent="0.3">
      <c r="D2382" s="5"/>
    </row>
    <row r="2383" spans="4:4" x14ac:dyDescent="0.3">
      <c r="D2383" s="5"/>
    </row>
    <row r="2384" spans="4:4" x14ac:dyDescent="0.3">
      <c r="D2384" s="5"/>
    </row>
    <row r="2385" spans="4:4" x14ac:dyDescent="0.3">
      <c r="D2385" s="5"/>
    </row>
    <row r="2386" spans="4:4" x14ac:dyDescent="0.3">
      <c r="D2386" s="5"/>
    </row>
    <row r="2387" spans="4:4" x14ac:dyDescent="0.3">
      <c r="D2387" s="5"/>
    </row>
    <row r="2388" spans="4:4" x14ac:dyDescent="0.3">
      <c r="D2388" s="5"/>
    </row>
    <row r="2389" spans="4:4" x14ac:dyDescent="0.3">
      <c r="D2389" s="5"/>
    </row>
    <row r="2390" spans="4:4" x14ac:dyDescent="0.3">
      <c r="D2390" s="5"/>
    </row>
    <row r="2391" spans="4:4" x14ac:dyDescent="0.3">
      <c r="D2391" s="5"/>
    </row>
    <row r="2392" spans="4:4" x14ac:dyDescent="0.3">
      <c r="D2392" s="5"/>
    </row>
    <row r="2393" spans="4:4" x14ac:dyDescent="0.3">
      <c r="D2393" s="5"/>
    </row>
    <row r="2394" spans="4:4" x14ac:dyDescent="0.3">
      <c r="D2394" s="5"/>
    </row>
    <row r="2395" spans="4:4" x14ac:dyDescent="0.3">
      <c r="D2395" s="5"/>
    </row>
    <row r="2396" spans="4:4" x14ac:dyDescent="0.3">
      <c r="D2396" s="5"/>
    </row>
    <row r="2397" spans="4:4" x14ac:dyDescent="0.3">
      <c r="D2397" s="5"/>
    </row>
    <row r="2398" spans="4:4" x14ac:dyDescent="0.3">
      <c r="D2398" s="5"/>
    </row>
    <row r="2399" spans="4:4" x14ac:dyDescent="0.3">
      <c r="D2399" s="5"/>
    </row>
    <row r="2400" spans="4:4" x14ac:dyDescent="0.3">
      <c r="D2400" s="5"/>
    </row>
    <row r="2401" spans="4:4" x14ac:dyDescent="0.3">
      <c r="D2401" s="5"/>
    </row>
    <row r="2402" spans="4:4" x14ac:dyDescent="0.3">
      <c r="D2402" s="5"/>
    </row>
    <row r="2403" spans="4:4" x14ac:dyDescent="0.3">
      <c r="D2403" s="5"/>
    </row>
    <row r="2404" spans="4:4" x14ac:dyDescent="0.3">
      <c r="D2404" s="5"/>
    </row>
    <row r="2405" spans="4:4" x14ac:dyDescent="0.3">
      <c r="D2405" s="5"/>
    </row>
    <row r="2406" spans="4:4" x14ac:dyDescent="0.3">
      <c r="D2406" s="5"/>
    </row>
    <row r="2407" spans="4:4" x14ac:dyDescent="0.3">
      <c r="D2407" s="5"/>
    </row>
    <row r="2408" spans="4:4" x14ac:dyDescent="0.3">
      <c r="D2408" s="5"/>
    </row>
    <row r="2409" spans="4:4" x14ac:dyDescent="0.3">
      <c r="D2409" s="5"/>
    </row>
    <row r="2410" spans="4:4" x14ac:dyDescent="0.3">
      <c r="D2410" s="5"/>
    </row>
    <row r="2411" spans="4:4" x14ac:dyDescent="0.3">
      <c r="D2411" s="5"/>
    </row>
    <row r="2412" spans="4:4" x14ac:dyDescent="0.3">
      <c r="D2412" s="5"/>
    </row>
    <row r="2413" spans="4:4" x14ac:dyDescent="0.3">
      <c r="D2413" s="5"/>
    </row>
    <row r="2414" spans="4:4" x14ac:dyDescent="0.3">
      <c r="D2414" s="5"/>
    </row>
    <row r="2415" spans="4:4" x14ac:dyDescent="0.3">
      <c r="D2415" s="5"/>
    </row>
    <row r="2416" spans="4:4" x14ac:dyDescent="0.3">
      <c r="D2416" s="5"/>
    </row>
    <row r="2417" spans="4:4" x14ac:dyDescent="0.3">
      <c r="D2417" s="5"/>
    </row>
    <row r="2418" spans="4:4" x14ac:dyDescent="0.3">
      <c r="D2418" s="5"/>
    </row>
    <row r="2419" spans="4:4" x14ac:dyDescent="0.3">
      <c r="D2419" s="5"/>
    </row>
    <row r="2420" spans="4:4" x14ac:dyDescent="0.3">
      <c r="D2420" s="5"/>
    </row>
    <row r="2421" spans="4:4" x14ac:dyDescent="0.3">
      <c r="D2421" s="5"/>
    </row>
    <row r="2422" spans="4:4" x14ac:dyDescent="0.3">
      <c r="D2422" s="5"/>
    </row>
    <row r="2423" spans="4:4" x14ac:dyDescent="0.3">
      <c r="D2423" s="5"/>
    </row>
    <row r="2424" spans="4:4" x14ac:dyDescent="0.3">
      <c r="D2424" s="5"/>
    </row>
    <row r="2425" spans="4:4" x14ac:dyDescent="0.3">
      <c r="D2425" s="5"/>
    </row>
    <row r="2426" spans="4:4" x14ac:dyDescent="0.3">
      <c r="D2426" s="5"/>
    </row>
    <row r="2427" spans="4:4" x14ac:dyDescent="0.3">
      <c r="D2427" s="5"/>
    </row>
    <row r="2428" spans="4:4" x14ac:dyDescent="0.3">
      <c r="D2428" s="5"/>
    </row>
    <row r="2429" spans="4:4" x14ac:dyDescent="0.3">
      <c r="D2429" s="5"/>
    </row>
    <row r="2430" spans="4:4" x14ac:dyDescent="0.3">
      <c r="D2430" s="5"/>
    </row>
    <row r="2431" spans="4:4" x14ac:dyDescent="0.3">
      <c r="D2431" s="5"/>
    </row>
    <row r="2432" spans="4:4" x14ac:dyDescent="0.3">
      <c r="D2432" s="5"/>
    </row>
    <row r="2433" spans="4:4" x14ac:dyDescent="0.3">
      <c r="D2433" s="5"/>
    </row>
    <row r="2434" spans="4:4" x14ac:dyDescent="0.3">
      <c r="D2434" s="5"/>
    </row>
    <row r="2435" spans="4:4" x14ac:dyDescent="0.3">
      <c r="D2435" s="5"/>
    </row>
    <row r="2436" spans="4:4" x14ac:dyDescent="0.3">
      <c r="D2436" s="5"/>
    </row>
    <row r="2437" spans="4:4" x14ac:dyDescent="0.3">
      <c r="D2437" s="5"/>
    </row>
    <row r="2438" spans="4:4" x14ac:dyDescent="0.3">
      <c r="D2438" s="5"/>
    </row>
    <row r="2439" spans="4:4" x14ac:dyDescent="0.3">
      <c r="D2439" s="5"/>
    </row>
    <row r="2440" spans="4:4" x14ac:dyDescent="0.3">
      <c r="D2440" s="5"/>
    </row>
    <row r="2441" spans="4:4" x14ac:dyDescent="0.3">
      <c r="D2441" s="5"/>
    </row>
    <row r="2442" spans="4:4" x14ac:dyDescent="0.3">
      <c r="D2442" s="5"/>
    </row>
    <row r="2443" spans="4:4" x14ac:dyDescent="0.3">
      <c r="D2443" s="5"/>
    </row>
    <row r="2444" spans="4:4" x14ac:dyDescent="0.3">
      <c r="D2444" s="5"/>
    </row>
    <row r="2445" spans="4:4" x14ac:dyDescent="0.3">
      <c r="D2445" s="5"/>
    </row>
    <row r="2446" spans="4:4" x14ac:dyDescent="0.3">
      <c r="D2446" s="5"/>
    </row>
    <row r="2447" spans="4:4" x14ac:dyDescent="0.3">
      <c r="D2447" s="5"/>
    </row>
    <row r="2448" spans="4:4" x14ac:dyDescent="0.3">
      <c r="D2448" s="5"/>
    </row>
    <row r="2449" spans="4:4" x14ac:dyDescent="0.3">
      <c r="D2449" s="5"/>
    </row>
    <row r="2450" spans="4:4" x14ac:dyDescent="0.3">
      <c r="D2450" s="5"/>
    </row>
    <row r="2451" spans="4:4" x14ac:dyDescent="0.3">
      <c r="D2451" s="5"/>
    </row>
    <row r="2452" spans="4:4" x14ac:dyDescent="0.3">
      <c r="D2452" s="5"/>
    </row>
    <row r="2453" spans="4:4" x14ac:dyDescent="0.3">
      <c r="D2453" s="5"/>
    </row>
    <row r="2454" spans="4:4" x14ac:dyDescent="0.3">
      <c r="D2454" s="5"/>
    </row>
    <row r="2455" spans="4:4" x14ac:dyDescent="0.3">
      <c r="D2455" s="5"/>
    </row>
    <row r="2456" spans="4:4" x14ac:dyDescent="0.3">
      <c r="D2456" s="5"/>
    </row>
    <row r="2457" spans="4:4" x14ac:dyDescent="0.3">
      <c r="D2457" s="5"/>
    </row>
    <row r="2458" spans="4:4" x14ac:dyDescent="0.3">
      <c r="D2458" s="5"/>
    </row>
    <row r="2459" spans="4:4" x14ac:dyDescent="0.3">
      <c r="D2459" s="5"/>
    </row>
    <row r="2460" spans="4:4" x14ac:dyDescent="0.3">
      <c r="D2460" s="5"/>
    </row>
    <row r="2461" spans="4:4" x14ac:dyDescent="0.3">
      <c r="D2461" s="5"/>
    </row>
    <row r="2462" spans="4:4" x14ac:dyDescent="0.3">
      <c r="D2462" s="5"/>
    </row>
    <row r="2463" spans="4:4" x14ac:dyDescent="0.3">
      <c r="D2463" s="5"/>
    </row>
    <row r="2464" spans="4:4" x14ac:dyDescent="0.3">
      <c r="D2464" s="5"/>
    </row>
    <row r="2465" spans="4:4" x14ac:dyDescent="0.3">
      <c r="D2465" s="5"/>
    </row>
    <row r="2466" spans="4:4" x14ac:dyDescent="0.3">
      <c r="D2466" s="5"/>
    </row>
    <row r="2467" spans="4:4" x14ac:dyDescent="0.3">
      <c r="D2467" s="5"/>
    </row>
    <row r="2468" spans="4:4" x14ac:dyDescent="0.3">
      <c r="D2468" s="5"/>
    </row>
    <row r="2469" spans="4:4" x14ac:dyDescent="0.3">
      <c r="D2469" s="5"/>
    </row>
    <row r="2470" spans="4:4" x14ac:dyDescent="0.3">
      <c r="D2470" s="5"/>
    </row>
    <row r="2471" spans="4:4" x14ac:dyDescent="0.3">
      <c r="D2471" s="5"/>
    </row>
    <row r="2472" spans="4:4" x14ac:dyDescent="0.3">
      <c r="D2472" s="5"/>
    </row>
    <row r="2473" spans="4:4" x14ac:dyDescent="0.3">
      <c r="D2473" s="5"/>
    </row>
    <row r="2474" spans="4:4" x14ac:dyDescent="0.3">
      <c r="D2474" s="5"/>
    </row>
    <row r="2475" spans="4:4" x14ac:dyDescent="0.3">
      <c r="D2475" s="5"/>
    </row>
    <row r="2476" spans="4:4" x14ac:dyDescent="0.3">
      <c r="D2476" s="5"/>
    </row>
    <row r="2477" spans="4:4" x14ac:dyDescent="0.3">
      <c r="D2477" s="5"/>
    </row>
    <row r="2478" spans="4:4" x14ac:dyDescent="0.3">
      <c r="D2478" s="5"/>
    </row>
    <row r="2479" spans="4:4" x14ac:dyDescent="0.3">
      <c r="D2479" s="5"/>
    </row>
    <row r="2480" spans="4:4" x14ac:dyDescent="0.3">
      <c r="D2480" s="5"/>
    </row>
    <row r="2481" spans="4:4" x14ac:dyDescent="0.3">
      <c r="D2481" s="5"/>
    </row>
    <row r="2482" spans="4:4" x14ac:dyDescent="0.3">
      <c r="D2482" s="5"/>
    </row>
    <row r="2483" spans="4:4" x14ac:dyDescent="0.3">
      <c r="D2483" s="5"/>
    </row>
    <row r="2484" spans="4:4" x14ac:dyDescent="0.3">
      <c r="D2484" s="5"/>
    </row>
    <row r="2485" spans="4:4" x14ac:dyDescent="0.3">
      <c r="D2485" s="5"/>
    </row>
    <row r="2486" spans="4:4" x14ac:dyDescent="0.3">
      <c r="D2486" s="5"/>
    </row>
    <row r="2487" spans="4:4" x14ac:dyDescent="0.3">
      <c r="D2487" s="5"/>
    </row>
    <row r="2488" spans="4:4" x14ac:dyDescent="0.3">
      <c r="D2488" s="5"/>
    </row>
    <row r="2489" spans="4:4" x14ac:dyDescent="0.3">
      <c r="D2489" s="5"/>
    </row>
    <row r="2490" spans="4:4" x14ac:dyDescent="0.3">
      <c r="D2490" s="5"/>
    </row>
    <row r="2491" spans="4:4" x14ac:dyDescent="0.3">
      <c r="D2491" s="5"/>
    </row>
    <row r="2492" spans="4:4" x14ac:dyDescent="0.3">
      <c r="D2492" s="5"/>
    </row>
    <row r="2493" spans="4:4" x14ac:dyDescent="0.3">
      <c r="D2493" s="5"/>
    </row>
    <row r="2494" spans="4:4" x14ac:dyDescent="0.3">
      <c r="D2494" s="5"/>
    </row>
    <row r="2495" spans="4:4" x14ac:dyDescent="0.3">
      <c r="D2495" s="5"/>
    </row>
    <row r="2496" spans="4:4" x14ac:dyDescent="0.3">
      <c r="D2496" s="5"/>
    </row>
    <row r="2497" spans="4:4" x14ac:dyDescent="0.3">
      <c r="D2497" s="5"/>
    </row>
    <row r="2498" spans="4:4" x14ac:dyDescent="0.3">
      <c r="D2498" s="5"/>
    </row>
    <row r="2499" spans="4:4" x14ac:dyDescent="0.3">
      <c r="D2499" s="5"/>
    </row>
    <row r="2500" spans="4:4" x14ac:dyDescent="0.3">
      <c r="D2500" s="5"/>
    </row>
    <row r="2501" spans="4:4" x14ac:dyDescent="0.3">
      <c r="D2501" s="5"/>
    </row>
    <row r="2502" spans="4:4" x14ac:dyDescent="0.3">
      <c r="D2502" s="5"/>
    </row>
    <row r="2503" spans="4:4" x14ac:dyDescent="0.3">
      <c r="D2503" s="5"/>
    </row>
    <row r="2504" spans="4:4" x14ac:dyDescent="0.3">
      <c r="D2504" s="5"/>
    </row>
    <row r="2505" spans="4:4" x14ac:dyDescent="0.3">
      <c r="D2505" s="5"/>
    </row>
    <row r="2506" spans="4:4" x14ac:dyDescent="0.3">
      <c r="D2506" s="5"/>
    </row>
    <row r="2507" spans="4:4" x14ac:dyDescent="0.3">
      <c r="D2507" s="5"/>
    </row>
    <row r="2508" spans="4:4" x14ac:dyDescent="0.3">
      <c r="D2508" s="5"/>
    </row>
    <row r="2509" spans="4:4" x14ac:dyDescent="0.3">
      <c r="D2509" s="5"/>
    </row>
    <row r="2510" spans="4:4" x14ac:dyDescent="0.3">
      <c r="D2510" s="5"/>
    </row>
    <row r="2511" spans="4:4" x14ac:dyDescent="0.3">
      <c r="D2511" s="5"/>
    </row>
    <row r="2512" spans="4:4" x14ac:dyDescent="0.3">
      <c r="D2512" s="5"/>
    </row>
    <row r="2513" spans="4:4" x14ac:dyDescent="0.3">
      <c r="D2513" s="5"/>
    </row>
    <row r="2514" spans="4:4" x14ac:dyDescent="0.3">
      <c r="D2514" s="5"/>
    </row>
    <row r="2515" spans="4:4" x14ac:dyDescent="0.3">
      <c r="D2515" s="5"/>
    </row>
    <row r="2516" spans="4:4" x14ac:dyDescent="0.3">
      <c r="D2516" s="5"/>
    </row>
    <row r="2517" spans="4:4" x14ac:dyDescent="0.3">
      <c r="D2517" s="5"/>
    </row>
    <row r="2518" spans="4:4" x14ac:dyDescent="0.3">
      <c r="D2518" s="5"/>
    </row>
    <row r="2519" spans="4:4" x14ac:dyDescent="0.3">
      <c r="D2519" s="5"/>
    </row>
    <row r="2520" spans="4:4" x14ac:dyDescent="0.3">
      <c r="D2520" s="5"/>
    </row>
    <row r="2521" spans="4:4" x14ac:dyDescent="0.3">
      <c r="D2521" s="5"/>
    </row>
    <row r="2522" spans="4:4" x14ac:dyDescent="0.3">
      <c r="D2522" s="5"/>
    </row>
    <row r="2523" spans="4:4" x14ac:dyDescent="0.3">
      <c r="D2523" s="5"/>
    </row>
    <row r="2524" spans="4:4" x14ac:dyDescent="0.3">
      <c r="D2524" s="5"/>
    </row>
    <row r="2525" spans="4:4" x14ac:dyDescent="0.3">
      <c r="D2525" s="5"/>
    </row>
    <row r="2526" spans="4:4" x14ac:dyDescent="0.3">
      <c r="D2526" s="5"/>
    </row>
    <row r="2527" spans="4:4" x14ac:dyDescent="0.3">
      <c r="D2527" s="5"/>
    </row>
    <row r="2528" spans="4:4" x14ac:dyDescent="0.3">
      <c r="D2528" s="5"/>
    </row>
    <row r="2529" spans="4:4" x14ac:dyDescent="0.3">
      <c r="D2529" s="5"/>
    </row>
    <row r="2530" spans="4:4" x14ac:dyDescent="0.3">
      <c r="D2530" s="5"/>
    </row>
    <row r="2531" spans="4:4" x14ac:dyDescent="0.3">
      <c r="D2531" s="5"/>
    </row>
    <row r="2532" spans="4:4" x14ac:dyDescent="0.3">
      <c r="D2532" s="5"/>
    </row>
    <row r="2533" spans="4:4" x14ac:dyDescent="0.3">
      <c r="D2533" s="5"/>
    </row>
    <row r="2534" spans="4:4" x14ac:dyDescent="0.3">
      <c r="D2534" s="5"/>
    </row>
    <row r="2535" spans="4:4" x14ac:dyDescent="0.3">
      <c r="D2535" s="5"/>
    </row>
    <row r="2536" spans="4:4" x14ac:dyDescent="0.3">
      <c r="D2536" s="5"/>
    </row>
    <row r="2537" spans="4:4" x14ac:dyDescent="0.3">
      <c r="D2537" s="5"/>
    </row>
    <row r="2538" spans="4:4" x14ac:dyDescent="0.3">
      <c r="D2538" s="5"/>
    </row>
    <row r="2539" spans="4:4" x14ac:dyDescent="0.3">
      <c r="D2539" s="5"/>
    </row>
    <row r="2540" spans="4:4" x14ac:dyDescent="0.3">
      <c r="D2540" s="5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 register Q3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CBC contracts register Q3 Oct-Dec 2025</dc:title>
  <dc:creator>Lauren Gardiner</dc:creator>
  <cp:lastModifiedBy>James Clifton</cp:lastModifiedBy>
  <dcterms:created xsi:type="dcterms:W3CDTF">2026-02-02T15:51:41Z</dcterms:created>
  <dcterms:modified xsi:type="dcterms:W3CDTF">2026-02-03T13:57:57Z</dcterms:modified>
</cp:coreProperties>
</file>