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0215" windowHeight="12975"/>
  </bookViews>
  <sheets>
    <sheet name="Summary" sheetId="1" r:id="rId1"/>
    <sheet name="Pedestrians" sheetId="2" r:id="rId2"/>
    <sheet name="Bicycles" sheetId="3" r:id="rId3"/>
    <sheet name="Total Volume Class Breakdown" sheetId="4" r:id="rId4"/>
    <sheet name="PM Peak Class Breakdown" sheetId="5" r:id="rId5"/>
    <sheet name="Midday Peak Class Breakdown" sheetId="6" r:id="rId6"/>
    <sheet name="AM Peak Class Breakdown" sheetId="7" r:id="rId7"/>
    <sheet name="AM Weekend Peak Class Breakdown" sheetId="8" r:id="rId8"/>
    <sheet name="PM Weekend Peak Class Breakdown" sheetId="9" r:id="rId9"/>
    <sheet name="Midday Weekend Peak Class Br..." sheetId="10" r:id="rId10"/>
  </sheets>
  <definedNames>
    <definedName name="_xlnm._FilterDatabase" localSheetId="2" hidden="1">Bicycles!$A$3:$C$45</definedName>
    <definedName name="_xlnm._FilterDatabase" localSheetId="1" hidden="1">Pedestrians!$A$3:$C$45</definedName>
  </definedNames>
  <calcPr calcId="145621"/>
</workbook>
</file>

<file path=xl/calcChain.xml><?xml version="1.0" encoding="utf-8"?>
<calcChain xmlns="http://schemas.openxmlformats.org/spreadsheetml/2006/main">
  <c r="C47" i="3" l="1"/>
  <c r="C46" i="3"/>
  <c r="B46" i="3"/>
  <c r="C47" i="2"/>
  <c r="C46" i="2"/>
  <c r="B46" i="2"/>
</calcChain>
</file>

<file path=xl/sharedStrings.xml><?xml version="1.0" encoding="utf-8"?>
<sst xmlns="http://schemas.openxmlformats.org/spreadsheetml/2006/main" count="307" uniqueCount="109">
  <si>
    <t>Study Name</t>
  </si>
  <si>
    <t>Cheltenham BC - Week 2</t>
  </si>
  <si>
    <t>Project</t>
  </si>
  <si>
    <t>Project Code</t>
  </si>
  <si>
    <t>Channel Granularity</t>
  </si>
  <si>
    <t>Pathway Volume</t>
  </si>
  <si>
    <t>Bin Size</t>
  </si>
  <si>
    <t>1 hour</t>
  </si>
  <si>
    <t>Time Zone</t>
  </si>
  <si>
    <t>Europe/London</t>
  </si>
  <si>
    <t>Start Time</t>
  </si>
  <si>
    <t>End Time</t>
  </si>
  <si>
    <t>Location</t>
  </si>
  <si>
    <t>Latitude and Longitude</t>
  </si>
  <si>
    <t>51.901321,-2.075165</t>
  </si>
  <si>
    <t>PM Peak</t>
  </si>
  <si>
    <t>Jul 03 2018  5PM - 6PM (0.909)</t>
  </si>
  <si>
    <t>Midday Peak</t>
  </si>
  <si>
    <t>Jul 05 2018 12:30PM - 1:30PM (0.925)</t>
  </si>
  <si>
    <t>AM Peak</t>
  </si>
  <si>
    <t>Jul 06 2018  8AM - 9AM (0.855)</t>
  </si>
  <si>
    <t>AM Peak (WKND)</t>
  </si>
  <si>
    <t>Jul 07 2018  8AM - 9AM (0.615)</t>
  </si>
  <si>
    <t>PM Peak (WKND)</t>
  </si>
  <si>
    <t>Jul 07 2018  5PM - 6PM (0.831)</t>
  </si>
  <si>
    <t>Midday Peak (WKND) (Overall Peak Hour)</t>
  </si>
  <si>
    <t>Jul 08 2018 12:30PM - 1:30PM (0.979)</t>
  </si>
  <si>
    <t>Leg</t>
  </si>
  <si>
    <t>n/a</t>
  </si>
  <si>
    <t>Direction</t>
  </si>
  <si>
    <t>Eastbound</t>
  </si>
  <si>
    <t>Westbound</t>
  </si>
  <si>
    <t>Thru</t>
  </si>
  <si>
    <t>App Total</t>
  </si>
  <si>
    <t>Int Total</t>
  </si>
  <si>
    <t>2018-07-02 08:00:00</t>
  </si>
  <si>
    <t>2018-07-02 09:00:00</t>
  </si>
  <si>
    <t>2018-07-02 12:00:00</t>
  </si>
  <si>
    <t>2018-07-02 13:00:00</t>
  </si>
  <si>
    <t>2018-07-02 17:00:00</t>
  </si>
  <si>
    <t>2018-07-02 18:00:00</t>
  </si>
  <si>
    <t>2018-07-03 08:00:00</t>
  </si>
  <si>
    <t>2018-07-03 09:00:00</t>
  </si>
  <si>
    <t>2018-07-03 12:00:00</t>
  </si>
  <si>
    <t>2018-07-03 13:00:00</t>
  </si>
  <si>
    <t>2018-07-03 17:00:00</t>
  </si>
  <si>
    <t>2018-07-03 18:00:00</t>
  </si>
  <si>
    <t>2018-07-04 08:00:00</t>
  </si>
  <si>
    <t>2018-07-04 09:00:00</t>
  </si>
  <si>
    <t>2018-07-04 12:00:00</t>
  </si>
  <si>
    <t>2018-07-04 13:00:00</t>
  </si>
  <si>
    <t>2018-07-04 17:00:00</t>
  </si>
  <si>
    <t>2018-07-04 18:00:00</t>
  </si>
  <si>
    <t>2018-07-05 08:00:00</t>
  </si>
  <si>
    <t>2018-07-05 09:00:00</t>
  </si>
  <si>
    <t>2018-07-05 12:00:00</t>
  </si>
  <si>
    <t>2018-07-05 13:00:00</t>
  </si>
  <si>
    <t>2018-07-05 17:00:00</t>
  </si>
  <si>
    <t>2018-07-05 18:00:00</t>
  </si>
  <si>
    <t>2018-07-06 08:00:00</t>
  </si>
  <si>
    <t>2018-07-06 09:00:00</t>
  </si>
  <si>
    <t>2018-07-06 12:00:00</t>
  </si>
  <si>
    <t>2018-07-06 13:00:00</t>
  </si>
  <si>
    <t>2018-07-06 17:00:00</t>
  </si>
  <si>
    <t>2018-07-06 18:00:00</t>
  </si>
  <si>
    <t>2018-07-07 08:00:00</t>
  </si>
  <si>
    <t>2018-07-07 09:00:00</t>
  </si>
  <si>
    <t>2018-07-07 12:00:00</t>
  </si>
  <si>
    <t>2018-07-07 13:00:00</t>
  </si>
  <si>
    <t>2018-07-07 17:00:00</t>
  </si>
  <si>
    <t>2018-07-07 18:00:00</t>
  </si>
  <si>
    <t>2018-07-08 08:00:00</t>
  </si>
  <si>
    <t>2018-07-08 09:00:00</t>
  </si>
  <si>
    <t>2018-07-08 12:00:00</t>
  </si>
  <si>
    <t>2018-07-08 13:00:00</t>
  </si>
  <si>
    <t>2018-07-08 17:00:00</t>
  </si>
  <si>
    <t>2018-07-08 18:00:00</t>
  </si>
  <si>
    <t>Grand Total</t>
  </si>
  <si>
    <t>% Approach</t>
  </si>
  <si>
    <t>% Total</t>
  </si>
  <si>
    <t>Pedestrians</t>
  </si>
  <si>
    <t>% Pedestrians</t>
  </si>
  <si>
    <t>Bicycles</t>
  </si>
  <si>
    <t>% Bicycles</t>
  </si>
  <si>
    <t>2018-07-03 17:15:00</t>
  </si>
  <si>
    <t>2018-07-03 17:30:00</t>
  </si>
  <si>
    <t>2018-07-03 17:45:00</t>
  </si>
  <si>
    <t>PHF (Jul 03 2018  5PM - 6PM)</t>
  </si>
  <si>
    <t>2018-07-05 12:30:00</t>
  </si>
  <si>
    <t>2018-07-05 12:45:00</t>
  </si>
  <si>
    <t>2018-07-05 13:15:00</t>
  </si>
  <si>
    <t>PHF (Jul 05 2018 12:30PM - 1:30PM)</t>
  </si>
  <si>
    <t>2018-07-06 08:15:00</t>
  </si>
  <si>
    <t>2018-07-06 08:30:00</t>
  </si>
  <si>
    <t>2018-07-06 08:45:00</t>
  </si>
  <si>
    <t>PHF (Jul 06 2018  8AM - 9AM)</t>
  </si>
  <si>
    <t>2018-07-07 08:15:00</t>
  </si>
  <si>
    <t>2018-07-07 08:30:00</t>
  </si>
  <si>
    <t>2018-07-07 08:45:00</t>
  </si>
  <si>
    <t>PHF (Jul 07 2018  8AM - 9AM)</t>
  </si>
  <si>
    <t>2018-07-07 17:15:00</t>
  </si>
  <si>
    <t>2018-07-07 17:30:00</t>
  </si>
  <si>
    <t>2018-07-07 17:45:00</t>
  </si>
  <si>
    <t>PHF (Jul 07 2018  5PM - 6PM)</t>
  </si>
  <si>
    <t>2018-07-08 12:30:00</t>
  </si>
  <si>
    <t>2018-07-08 12:45:00</t>
  </si>
  <si>
    <t>2018-07-08 13:15:00</t>
  </si>
  <si>
    <t>PHF (Jul 08 2018 12:30PM - 1:30PM)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</si>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</sst>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\ hh:mm:ss"/>
    <numFmt numFmtId="165" formatCode="0.0%"/>
  </numFmts>
  <fonts count="43" x14ac:knownFonts="1">
    <font>
      <sz val="11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165" fontId="3" fillId="0" borderId="0" xfId="0" applyNumberFormat="1" applyFont="1"/>
    <xf numFmtId="165" fontId="4" fillId="0" borderId="0" xfId="0" applyNumberFormat="1" applyFont="1"/>
    <xf numFmtId="0" fontId="5" fillId="0" borderId="1" xfId="0" applyFont="1" applyBorder="1"/>
    <xf numFmtId="0" fontId="6" fillId="0" borderId="2" xfId="0" applyFont="1" applyBorder="1"/>
    <xf numFmtId="0" fontId="7" fillId="0" borderId="0" xfId="0" applyFont="1"/>
    <xf numFmtId="0" fontId="8" fillId="0" borderId="0" xfId="0" applyFont="1"/>
    <xf numFmtId="165" fontId="9" fillId="0" borderId="0" xfId="0" applyNumberFormat="1" applyFont="1"/>
    <xf numFmtId="165" fontId="10" fillId="0" borderId="0" xfId="0" applyNumberFormat="1" applyFont="1"/>
    <xf numFmtId="0" fontId="11" fillId="0" borderId="3" xfId="0" applyFont="1" applyBorder="1"/>
    <xf numFmtId="0" fontId="12" fillId="0" borderId="4" xfId="0" applyFont="1" applyBorder="1"/>
    <xf numFmtId="0" fontId="13" fillId="0" borderId="0" xfId="0" applyFont="1"/>
    <xf numFmtId="0" fontId="14" fillId="0" borderId="0" xfId="0" applyFont="1"/>
    <xf numFmtId="165" fontId="15" fillId="0" borderId="0" xfId="0" applyNumberFormat="1" applyFont="1"/>
    <xf numFmtId="165" fontId="16" fillId="0" borderId="0" xfId="0" applyNumberFormat="1" applyFont="1"/>
    <xf numFmtId="0" fontId="17" fillId="0" borderId="5" xfId="0" applyFont="1" applyBorder="1"/>
    <xf numFmtId="0" fontId="18" fillId="0" borderId="6" xfId="0" applyFont="1" applyBorder="1"/>
    <xf numFmtId="0" fontId="19" fillId="0" borderId="0" xfId="0" applyFont="1"/>
    <xf numFmtId="0" fontId="20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0" fontId="23" fillId="0" borderId="7" xfId="0" applyFont="1" applyBorder="1"/>
    <xf numFmtId="0" fontId="24" fillId="0" borderId="8" xfId="0" applyFont="1" applyBorder="1"/>
    <xf numFmtId="0" fontId="25" fillId="0" borderId="0" xfId="0" applyFont="1"/>
    <xf numFmtId="0" fontId="26" fillId="0" borderId="0" xfId="0" applyFont="1"/>
    <xf numFmtId="165" fontId="27" fillId="0" borderId="0" xfId="0" applyNumberFormat="1" applyFont="1"/>
    <xf numFmtId="165" fontId="28" fillId="0" borderId="0" xfId="0" applyNumberFormat="1" applyFont="1"/>
    <xf numFmtId="0" fontId="29" fillId="0" borderId="9" xfId="0" applyFont="1" applyBorder="1"/>
    <xf numFmtId="0" fontId="30" fillId="0" borderId="10" xfId="0" applyFont="1" applyBorder="1"/>
    <xf numFmtId="0" fontId="31" fillId="0" borderId="0" xfId="0" applyFont="1"/>
    <xf numFmtId="0" fontId="32" fillId="0" borderId="0" xfId="0" applyFont="1"/>
    <xf numFmtId="165" fontId="33" fillId="0" borderId="0" xfId="0" applyNumberFormat="1" applyFont="1"/>
    <xf numFmtId="165" fontId="34" fillId="0" borderId="0" xfId="0" applyNumberFormat="1" applyFont="1"/>
    <xf numFmtId="0" fontId="35" fillId="0" borderId="11" xfId="0" applyFont="1" applyBorder="1"/>
    <xf numFmtId="0" fontId="36" fillId="0" borderId="12" xfId="0" applyFont="1" applyBorder="1"/>
    <xf numFmtId="0" fontId="37" fillId="0" borderId="0" xfId="0" applyFont="1"/>
    <xf numFmtId="0" fontId="38" fillId="0" borderId="0" xfId="0" applyFont="1"/>
    <xf numFmtId="165" fontId="39" fillId="0" borderId="0" xfId="0" applyNumberFormat="1" applyFont="1"/>
    <xf numFmtId="165" fontId="40" fillId="0" borderId="0" xfId="0" applyNumberFormat="1" applyFont="1"/>
    <xf numFmtId="0" fontId="41" fillId="0" borderId="13" xfId="0" applyFont="1" applyBorder="1"/>
    <xf numFmtId="0" fontId="42" fillId="0" borderId="14" xfId="0" applyFont="1" applyBorder="1"/>
    <xf numFmtId="0" fontId="0" fillId="0" borderId="0" xfId="0"/>
    <xf numFmtId="0" fontId="0" fillId="0" borderId="15" xfId="0" applyBorder="1"/>
    <xf numFmtId="0" fontId="0" fillId="0" borderId="16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showOutlineSymbols="0" showWhiteSpace="0" workbookViewId="0">
      <selection activeCell="C7" sqref="C7"/>
    </sheetView>
  </sheetViews>
  <sheetFormatPr defaultRowHeight="14.25" x14ac:dyDescent="0.2"/>
  <cols>
    <col min="1" max="1" width="25" bestFit="1" customWidth="1"/>
    <col min="2" max="2" width="36.25" bestFit="1" customWidth="1"/>
  </cols>
  <sheetData>
    <row r="1" spans="1:2" x14ac:dyDescent="0.2">
      <c r="A1" t="s">
        <v>0</v>
      </c>
      <c r="B1" t="s">
        <v>1</v>
      </c>
    </row>
    <row r="2" spans="1:2" x14ac:dyDescent="0.2">
      <c r="A2" t="s">
        <v>2</v>
      </c>
    </row>
    <row r="3" spans="1:2" x14ac:dyDescent="0.2">
      <c r="A3" t="s">
        <v>3</v>
      </c>
    </row>
    <row r="4" spans="1:2" x14ac:dyDescent="0.2">
      <c r="A4" t="s">
        <v>4</v>
      </c>
      <c r="B4" t="s">
        <v>5</v>
      </c>
    </row>
    <row r="5" spans="1:2" x14ac:dyDescent="0.2">
      <c r="A5" t="s">
        <v>6</v>
      </c>
      <c r="B5" t="s">
        <v>7</v>
      </c>
    </row>
    <row r="6" spans="1:2" x14ac:dyDescent="0.2">
      <c r="A6" t="s">
        <v>8</v>
      </c>
      <c r="B6" t="s">
        <v>9</v>
      </c>
    </row>
    <row r="7" spans="1:2" x14ac:dyDescent="0.2">
      <c r="A7" t="s">
        <v>10</v>
      </c>
      <c r="B7" s="1">
        <v>43283.333333333336</v>
      </c>
    </row>
    <row r="8" spans="1:2" x14ac:dyDescent="0.2">
      <c r="A8" t="s">
        <v>11</v>
      </c>
      <c r="B8" s="1">
        <v>43289.750020486113</v>
      </c>
    </row>
    <row r="9" spans="1:2" x14ac:dyDescent="0.2">
      <c r="A9" t="s">
        <v>12</v>
      </c>
      <c r="B9">
        <v>190</v>
      </c>
    </row>
    <row r="10" spans="1:2" x14ac:dyDescent="0.2">
      <c r="A10" t="s">
        <v>13</v>
      </c>
      <c r="B10" t="s">
        <v>14</v>
      </c>
    </row>
    <row r="11" spans="1:2" x14ac:dyDescent="0.2">
      <c r="A11" t="s">
        <v>108</v>
      </c>
    </row>
    <row r="12" spans="1:2" x14ac:dyDescent="0.2">
      <c r="A12" t="s">
        <v>15</v>
      </c>
      <c r="B12" t="s">
        <v>16</v>
      </c>
    </row>
    <row r="13" spans="1:2" x14ac:dyDescent="0.2">
      <c r="A13" t="s">
        <v>17</v>
      </c>
      <c r="B13" t="s">
        <v>18</v>
      </c>
    </row>
    <row r="14" spans="1:2" x14ac:dyDescent="0.2">
      <c r="A14" t="s">
        <v>19</v>
      </c>
      <c r="B14" t="s">
        <v>20</v>
      </c>
    </row>
    <row r="15" spans="1:2" x14ac:dyDescent="0.2">
      <c r="A15" t="s">
        <v>21</v>
      </c>
      <c r="B15" t="s">
        <v>22</v>
      </c>
    </row>
    <row r="16" spans="1:2" x14ac:dyDescent="0.2">
      <c r="A16" t="s">
        <v>23</v>
      </c>
      <c r="B16" t="s">
        <v>24</v>
      </c>
    </row>
    <row r="17" spans="1:2" x14ac:dyDescent="0.2">
      <c r="A17" t="s">
        <v>25</v>
      </c>
      <c r="B17" t="s">
        <v>26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51.125" bestFit="1" customWidth="1"/>
    <col min="2" max="6" width="10" bestFit="1" customWidth="1"/>
  </cols>
  <sheetData>
    <row r="1" spans="1:6" x14ac:dyDescent="0.2">
      <c r="A1" t="s">
        <v>27</v>
      </c>
      <c r="B1" s="44" t="s">
        <v>28</v>
      </c>
      <c r="C1" s="44" t="s">
        <v>108</v>
      </c>
      <c r="D1" s="44" t="s">
        <v>28</v>
      </c>
      <c r="E1" s="44" t="s">
        <v>108</v>
      </c>
    </row>
    <row r="2" spans="1:6" x14ac:dyDescent="0.2">
      <c r="A2" t="s">
        <v>29</v>
      </c>
      <c r="B2" s="44" t="s">
        <v>30</v>
      </c>
      <c r="C2" s="44" t="s">
        <v>108</v>
      </c>
      <c r="D2" s="44" t="s">
        <v>31</v>
      </c>
      <c r="E2" s="44" t="s">
        <v>108</v>
      </c>
    </row>
    <row r="3" spans="1:6" ht="15" x14ac:dyDescent="0.25">
      <c r="A3" t="s">
        <v>10</v>
      </c>
      <c r="B3" s="38" t="s">
        <v>33</v>
      </c>
      <c r="C3" s="39" t="s">
        <v>32</v>
      </c>
      <c r="D3" s="38" t="s">
        <v>33</v>
      </c>
      <c r="E3" s="39" t="s">
        <v>32</v>
      </c>
      <c r="F3" s="38" t="s">
        <v>34</v>
      </c>
    </row>
    <row r="4" spans="1:6" ht="15" x14ac:dyDescent="0.25">
      <c r="A4" t="s">
        <v>104</v>
      </c>
      <c r="B4" s="38">
        <v>0</v>
      </c>
      <c r="C4" s="39">
        <v>327</v>
      </c>
      <c r="D4" s="38">
        <v>0</v>
      </c>
      <c r="E4" s="39">
        <v>289</v>
      </c>
      <c r="F4" s="38">
        <v>0</v>
      </c>
    </row>
    <row r="5" spans="1:6" ht="15" x14ac:dyDescent="0.25">
      <c r="A5" t="s">
        <v>105</v>
      </c>
      <c r="B5" s="38">
        <v>0</v>
      </c>
      <c r="C5" s="39">
        <v>321</v>
      </c>
      <c r="D5" s="38">
        <v>0</v>
      </c>
      <c r="E5" s="39">
        <v>321</v>
      </c>
      <c r="F5" s="38">
        <v>0</v>
      </c>
    </row>
    <row r="6" spans="1:6" ht="15" x14ac:dyDescent="0.25">
      <c r="A6" t="s">
        <v>74</v>
      </c>
      <c r="B6" s="38">
        <v>0</v>
      </c>
      <c r="C6" s="39">
        <v>338</v>
      </c>
      <c r="D6" s="38">
        <v>0</v>
      </c>
      <c r="E6" s="39">
        <v>282</v>
      </c>
      <c r="F6" s="38">
        <v>0</v>
      </c>
    </row>
    <row r="7" spans="1:6" ht="15" x14ac:dyDescent="0.25">
      <c r="A7" t="s">
        <v>106</v>
      </c>
      <c r="B7" s="38">
        <v>0</v>
      </c>
      <c r="C7" s="39">
        <v>331</v>
      </c>
      <c r="D7" s="38">
        <v>0</v>
      </c>
      <c r="E7" s="39">
        <v>306</v>
      </c>
      <c r="F7" s="38">
        <v>0</v>
      </c>
    </row>
    <row r="8" spans="1:6" ht="15" x14ac:dyDescent="0.25">
      <c r="A8" s="42" t="s">
        <v>77</v>
      </c>
      <c r="B8" s="42">
        <v>0</v>
      </c>
      <c r="C8" s="43">
        <v>1317</v>
      </c>
      <c r="D8" s="42">
        <v>0</v>
      </c>
      <c r="E8" s="43">
        <v>1198</v>
      </c>
      <c r="F8" s="42">
        <v>0</v>
      </c>
    </row>
    <row r="9" spans="1:6" ht="15" x14ac:dyDescent="0.25">
      <c r="A9" s="38" t="s">
        <v>78</v>
      </c>
      <c r="B9" s="40"/>
      <c r="C9" s="41"/>
      <c r="D9" s="40"/>
      <c r="E9" s="41"/>
      <c r="F9" s="40"/>
    </row>
    <row r="10" spans="1:6" ht="15" x14ac:dyDescent="0.25">
      <c r="A10" s="38" t="s">
        <v>79</v>
      </c>
      <c r="B10" s="40"/>
      <c r="C10" s="41"/>
      <c r="D10" s="40"/>
      <c r="E10" s="41"/>
      <c r="F10" s="40"/>
    </row>
    <row r="11" spans="1:6" ht="15" x14ac:dyDescent="0.25">
      <c r="A11" s="38" t="s">
        <v>107</v>
      </c>
      <c r="B11" s="38">
        <v>0.97399999999999998</v>
      </c>
      <c r="C11" s="39"/>
      <c r="D11" s="38">
        <v>0.93300000000000005</v>
      </c>
      <c r="E11" s="39"/>
      <c r="F11" s="38">
        <v>0.97899999999999998</v>
      </c>
    </row>
    <row r="12" spans="1:6" ht="15" x14ac:dyDescent="0.25">
      <c r="A12" s="38" t="s">
        <v>80</v>
      </c>
      <c r="B12" s="38">
        <v>0</v>
      </c>
      <c r="C12" s="39"/>
      <c r="D12" s="38">
        <v>0</v>
      </c>
      <c r="E12" s="39"/>
      <c r="F12" s="38">
        <v>0</v>
      </c>
    </row>
    <row r="13" spans="1:6" ht="15" x14ac:dyDescent="0.25">
      <c r="A13" s="38" t="s">
        <v>81</v>
      </c>
      <c r="B13" s="40"/>
      <c r="C13" s="41"/>
      <c r="D13" s="40"/>
      <c r="E13" s="41"/>
      <c r="F13" s="40"/>
    </row>
    <row r="14" spans="1:6" ht="15" x14ac:dyDescent="0.25">
      <c r="A14" s="38" t="s">
        <v>82</v>
      </c>
      <c r="B14" s="38">
        <v>0</v>
      </c>
      <c r="C14" s="39"/>
      <c r="D14" s="38">
        <v>0</v>
      </c>
      <c r="E14" s="39"/>
      <c r="F14" s="38">
        <v>0</v>
      </c>
    </row>
    <row r="15" spans="1:6" ht="15" x14ac:dyDescent="0.25">
      <c r="A15" s="38" t="s">
        <v>83</v>
      </c>
      <c r="B15" s="40"/>
      <c r="C15" s="41"/>
      <c r="D15" s="40"/>
      <c r="E15" s="41"/>
      <c r="F15" s="40"/>
    </row>
    <row r="16" spans="1:6" ht="15" x14ac:dyDescent="0.25">
      <c r="A16" s="38" t="s">
        <v>80</v>
      </c>
      <c r="B16" s="38"/>
      <c r="C16" s="39">
        <v>1305</v>
      </c>
      <c r="D16" s="38"/>
      <c r="E16" s="39">
        <v>1187</v>
      </c>
    </row>
    <row r="17" spans="1:6" ht="15" x14ac:dyDescent="0.25">
      <c r="A17" s="38" t="s">
        <v>81</v>
      </c>
      <c r="B17" s="40"/>
      <c r="C17" s="41">
        <v>0.99088838268792712</v>
      </c>
      <c r="D17" s="40"/>
      <c r="E17" s="41">
        <v>0.99081803005008351</v>
      </c>
      <c r="F17" s="40"/>
    </row>
    <row r="18" spans="1:6" ht="15" x14ac:dyDescent="0.25">
      <c r="A18" s="38" t="s">
        <v>82</v>
      </c>
      <c r="B18" s="38"/>
      <c r="C18" s="39">
        <v>12</v>
      </c>
      <c r="D18" s="38"/>
      <c r="E18" s="39">
        <v>11</v>
      </c>
    </row>
    <row r="19" spans="1:6" ht="15" x14ac:dyDescent="0.25">
      <c r="A19" s="38" t="s">
        <v>83</v>
      </c>
      <c r="B19" s="40"/>
      <c r="C19" s="41">
        <v>9.1116173120728925E-3</v>
      </c>
      <c r="D19" s="40"/>
      <c r="E19" s="41">
        <v>9.1819699499165273E-3</v>
      </c>
      <c r="F19" s="40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showOutlineSymbols="0" showWhiteSpace="0" workbookViewId="0">
      <pane xSplit="1" ySplit="3" topLeftCell="B22" activePane="bottomRight" state="frozenSplit"/>
      <selection pane="topRight"/>
      <selection pane="bottomLeft"/>
      <selection pane="bottomRight" activeCell="D44" sqref="D44"/>
    </sheetView>
  </sheetViews>
  <sheetFormatPr defaultRowHeight="14.25" x14ac:dyDescent="0.2"/>
  <cols>
    <col min="1" max="1" width="28.625" bestFit="1" customWidth="1"/>
    <col min="2" max="2" width="9.875" bestFit="1" customWidth="1"/>
    <col min="3" max="3" width="11" bestFit="1" customWidth="1"/>
  </cols>
  <sheetData>
    <row r="1" spans="1:3" x14ac:dyDescent="0.2">
      <c r="A1" t="s">
        <v>27</v>
      </c>
      <c r="B1" s="44" t="s">
        <v>28</v>
      </c>
      <c r="C1" s="44" t="s">
        <v>28</v>
      </c>
    </row>
    <row r="2" spans="1:3" x14ac:dyDescent="0.2">
      <c r="A2" t="s">
        <v>29</v>
      </c>
      <c r="B2" s="44" t="s">
        <v>30</v>
      </c>
      <c r="C2" s="44" t="s">
        <v>31</v>
      </c>
    </row>
    <row r="3" spans="1:3" x14ac:dyDescent="0.2">
      <c r="A3" t="s">
        <v>10</v>
      </c>
      <c r="B3" t="s">
        <v>32</v>
      </c>
      <c r="C3" t="s">
        <v>32</v>
      </c>
    </row>
    <row r="4" spans="1:3" x14ac:dyDescent="0.2">
      <c r="A4" s="1">
        <v>43283.333333333336</v>
      </c>
      <c r="B4">
        <v>306</v>
      </c>
      <c r="C4">
        <v>255</v>
      </c>
    </row>
    <row r="5" spans="1:3" x14ac:dyDescent="0.2">
      <c r="A5" s="1">
        <v>43283.375</v>
      </c>
      <c r="B5">
        <v>0</v>
      </c>
      <c r="C5">
        <v>0</v>
      </c>
    </row>
    <row r="6" spans="1:3" x14ac:dyDescent="0.2">
      <c r="A6" s="1">
        <v>43283.5</v>
      </c>
      <c r="B6">
        <v>544</v>
      </c>
      <c r="C6">
        <v>439</v>
      </c>
    </row>
    <row r="7" spans="1:3" x14ac:dyDescent="0.2">
      <c r="A7" s="1">
        <v>43283.541666666664</v>
      </c>
      <c r="B7">
        <v>682</v>
      </c>
      <c r="C7">
        <v>436</v>
      </c>
    </row>
    <row r="8" spans="1:3" x14ac:dyDescent="0.2">
      <c r="A8" s="1">
        <v>43283.708333333336</v>
      </c>
      <c r="B8">
        <v>568</v>
      </c>
      <c r="C8">
        <v>692</v>
      </c>
    </row>
    <row r="9" spans="1:3" x14ac:dyDescent="0.2">
      <c r="A9" s="1">
        <v>43283.75</v>
      </c>
      <c r="B9">
        <v>0</v>
      </c>
      <c r="C9">
        <v>1</v>
      </c>
    </row>
    <row r="10" spans="1:3" x14ac:dyDescent="0.2">
      <c r="A10" s="1">
        <v>43284.333333333336</v>
      </c>
      <c r="B10">
        <v>328</v>
      </c>
      <c r="C10">
        <v>316</v>
      </c>
    </row>
    <row r="11" spans="1:3" x14ac:dyDescent="0.2">
      <c r="A11" s="1">
        <v>43284.375</v>
      </c>
      <c r="B11">
        <v>0</v>
      </c>
      <c r="C11">
        <v>0</v>
      </c>
    </row>
    <row r="12" spans="1:3" x14ac:dyDescent="0.2">
      <c r="A12" s="1">
        <v>43284.5</v>
      </c>
      <c r="B12">
        <v>568</v>
      </c>
      <c r="C12">
        <v>499</v>
      </c>
    </row>
    <row r="13" spans="1:3" x14ac:dyDescent="0.2">
      <c r="A13" s="1">
        <v>43284.541666666664</v>
      </c>
      <c r="B13">
        <v>491</v>
      </c>
      <c r="C13">
        <v>517</v>
      </c>
    </row>
    <row r="14" spans="1:3" x14ac:dyDescent="0.2">
      <c r="A14" s="1">
        <v>43284.708333333336</v>
      </c>
      <c r="B14">
        <v>616</v>
      </c>
      <c r="C14">
        <v>1021</v>
      </c>
    </row>
    <row r="15" spans="1:3" x14ac:dyDescent="0.2">
      <c r="A15" s="1">
        <v>43284.75</v>
      </c>
      <c r="B15">
        <v>0</v>
      </c>
      <c r="C15">
        <v>0</v>
      </c>
    </row>
    <row r="16" spans="1:3" x14ac:dyDescent="0.2">
      <c r="A16" s="1">
        <v>43285.333333333336</v>
      </c>
      <c r="B16">
        <v>343</v>
      </c>
      <c r="C16">
        <v>361</v>
      </c>
    </row>
    <row r="17" spans="1:3" x14ac:dyDescent="0.2">
      <c r="A17" s="1">
        <v>43285.375</v>
      </c>
      <c r="B17">
        <v>1</v>
      </c>
      <c r="C17">
        <v>0</v>
      </c>
    </row>
    <row r="18" spans="1:3" x14ac:dyDescent="0.2">
      <c r="A18" s="1">
        <v>43285.5</v>
      </c>
      <c r="B18">
        <v>599</v>
      </c>
      <c r="C18">
        <v>261</v>
      </c>
    </row>
    <row r="19" spans="1:3" x14ac:dyDescent="0.2">
      <c r="A19" s="1">
        <v>43285.541666666664</v>
      </c>
      <c r="B19">
        <v>592</v>
      </c>
      <c r="C19">
        <v>269</v>
      </c>
    </row>
    <row r="20" spans="1:3" x14ac:dyDescent="0.2">
      <c r="A20" s="1">
        <v>43285.708333333336</v>
      </c>
      <c r="B20">
        <v>633</v>
      </c>
      <c r="C20">
        <v>507</v>
      </c>
    </row>
    <row r="21" spans="1:3" x14ac:dyDescent="0.2">
      <c r="A21" s="1">
        <v>43285.75</v>
      </c>
      <c r="B21">
        <v>0</v>
      </c>
      <c r="C21">
        <v>0</v>
      </c>
    </row>
    <row r="22" spans="1:3" x14ac:dyDescent="0.2">
      <c r="A22" s="1">
        <v>43286.333333333336</v>
      </c>
      <c r="B22">
        <v>368</v>
      </c>
      <c r="C22">
        <v>270</v>
      </c>
    </row>
    <row r="23" spans="1:3" x14ac:dyDescent="0.2">
      <c r="A23" s="1">
        <v>43286.375</v>
      </c>
      <c r="B23">
        <v>0</v>
      </c>
      <c r="C23">
        <v>1</v>
      </c>
    </row>
    <row r="24" spans="1:3" x14ac:dyDescent="0.2">
      <c r="A24" s="1">
        <v>43286.5</v>
      </c>
      <c r="B24">
        <v>468</v>
      </c>
      <c r="C24">
        <v>597</v>
      </c>
    </row>
    <row r="25" spans="1:3" x14ac:dyDescent="0.2">
      <c r="A25" s="1">
        <v>43286.541666666664</v>
      </c>
      <c r="B25">
        <v>531</v>
      </c>
      <c r="C25">
        <v>654</v>
      </c>
    </row>
    <row r="26" spans="1:3" x14ac:dyDescent="0.2">
      <c r="A26" s="1">
        <v>43286.708333333336</v>
      </c>
      <c r="B26">
        <v>568</v>
      </c>
      <c r="C26">
        <v>578</v>
      </c>
    </row>
    <row r="27" spans="1:3" x14ac:dyDescent="0.2">
      <c r="A27" s="1">
        <v>43286.75</v>
      </c>
      <c r="B27">
        <v>0</v>
      </c>
      <c r="C27">
        <v>1</v>
      </c>
    </row>
    <row r="28" spans="1:3" x14ac:dyDescent="0.2">
      <c r="A28" s="1">
        <v>43287.333333333336</v>
      </c>
      <c r="B28">
        <v>386</v>
      </c>
      <c r="C28">
        <v>323</v>
      </c>
    </row>
    <row r="29" spans="1:3" x14ac:dyDescent="0.2">
      <c r="A29" s="1">
        <v>43287.375</v>
      </c>
      <c r="B29">
        <v>0</v>
      </c>
      <c r="C29">
        <v>0</v>
      </c>
    </row>
    <row r="30" spans="1:3" x14ac:dyDescent="0.2">
      <c r="A30" s="1">
        <v>43287.5</v>
      </c>
      <c r="B30">
        <v>627</v>
      </c>
      <c r="C30">
        <v>394</v>
      </c>
    </row>
    <row r="31" spans="1:3" x14ac:dyDescent="0.2">
      <c r="A31" s="1">
        <v>43287.541666666664</v>
      </c>
      <c r="B31">
        <v>635</v>
      </c>
      <c r="C31">
        <v>440</v>
      </c>
    </row>
    <row r="32" spans="1:3" x14ac:dyDescent="0.2">
      <c r="A32" s="1">
        <v>43287.708333333336</v>
      </c>
      <c r="B32">
        <v>557</v>
      </c>
      <c r="C32">
        <v>657</v>
      </c>
    </row>
    <row r="33" spans="1:3" x14ac:dyDescent="0.2">
      <c r="A33" s="1">
        <v>43287.75</v>
      </c>
      <c r="B33">
        <v>0</v>
      </c>
      <c r="C33">
        <v>0</v>
      </c>
    </row>
    <row r="34" spans="1:3" x14ac:dyDescent="0.2">
      <c r="A34" s="1">
        <v>43288.333333333336</v>
      </c>
      <c r="B34">
        <v>341</v>
      </c>
      <c r="C34">
        <v>243</v>
      </c>
    </row>
    <row r="35" spans="1:3" x14ac:dyDescent="0.2">
      <c r="A35" s="1">
        <v>43288.375</v>
      </c>
      <c r="B35">
        <v>0</v>
      </c>
      <c r="C35">
        <v>0</v>
      </c>
    </row>
    <row r="36" spans="1:3" x14ac:dyDescent="0.2">
      <c r="A36" s="1">
        <v>43288.5</v>
      </c>
      <c r="B36">
        <v>537</v>
      </c>
      <c r="C36">
        <v>676</v>
      </c>
    </row>
    <row r="37" spans="1:3" x14ac:dyDescent="0.2">
      <c r="A37" s="1">
        <v>43288.541666666664</v>
      </c>
      <c r="B37">
        <v>457</v>
      </c>
      <c r="C37">
        <v>587</v>
      </c>
    </row>
    <row r="38" spans="1:3" x14ac:dyDescent="0.2">
      <c r="A38" s="1">
        <v>43288.708333333336</v>
      </c>
      <c r="B38">
        <v>574</v>
      </c>
      <c r="C38">
        <v>770</v>
      </c>
    </row>
    <row r="39" spans="1:3" x14ac:dyDescent="0.2">
      <c r="A39" s="1">
        <v>43288.75</v>
      </c>
      <c r="B39">
        <v>1</v>
      </c>
      <c r="C39">
        <v>0</v>
      </c>
    </row>
    <row r="40" spans="1:3" x14ac:dyDescent="0.2">
      <c r="A40" s="1">
        <v>43289.333333333336</v>
      </c>
      <c r="B40">
        <v>48</v>
      </c>
      <c r="C40">
        <v>41</v>
      </c>
    </row>
    <row r="41" spans="1:3" x14ac:dyDescent="0.2">
      <c r="A41" s="1">
        <v>43289.375</v>
      </c>
      <c r="B41">
        <v>0</v>
      </c>
      <c r="C41">
        <v>0</v>
      </c>
    </row>
    <row r="42" spans="1:3" x14ac:dyDescent="0.2">
      <c r="A42" s="1">
        <v>43289.5</v>
      </c>
      <c r="B42">
        <v>642</v>
      </c>
      <c r="C42">
        <v>605</v>
      </c>
    </row>
    <row r="43" spans="1:3" x14ac:dyDescent="0.2">
      <c r="A43" s="1">
        <v>43289.541666666664</v>
      </c>
      <c r="B43">
        <v>663</v>
      </c>
      <c r="C43">
        <v>584</v>
      </c>
    </row>
    <row r="44" spans="1:3" x14ac:dyDescent="0.2">
      <c r="A44" s="1">
        <v>43289.708333333336</v>
      </c>
      <c r="B44">
        <v>167</v>
      </c>
      <c r="C44">
        <v>172</v>
      </c>
    </row>
    <row r="45" spans="1:3" x14ac:dyDescent="0.2">
      <c r="A45" s="1">
        <v>43289.75</v>
      </c>
      <c r="B45">
        <v>0</v>
      </c>
      <c r="C45">
        <v>0</v>
      </c>
    </row>
    <row r="46" spans="1:3" x14ac:dyDescent="0.2">
      <c r="B46" s="45">
        <f>SUM(B4:B45)</f>
        <v>13841</v>
      </c>
      <c r="C46" s="45">
        <f>SUM(C4:C45)</f>
        <v>13167</v>
      </c>
    </row>
    <row r="47" spans="1:3" x14ac:dyDescent="0.2">
      <c r="B47" s="45"/>
      <c r="C47" s="45">
        <f>C46+B46</f>
        <v>27008</v>
      </c>
    </row>
  </sheetData>
  <autoFilter ref="A3:C45"/>
  <mergeCells count="4">
    <mergeCell ref="B1"/>
    <mergeCell ref="C1"/>
    <mergeCell ref="B2"/>
    <mergeCell ref="C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showOutlineSymbols="0" showWhiteSpace="0" workbookViewId="0">
      <pane xSplit="1" ySplit="3" topLeftCell="B28" activePane="bottomRight" state="frozenSplit"/>
      <selection pane="topRight"/>
      <selection pane="bottomLeft"/>
      <selection pane="bottomRight" activeCell="D43" sqref="D43"/>
    </sheetView>
  </sheetViews>
  <sheetFormatPr defaultRowHeight="14.25" x14ac:dyDescent="0.2"/>
  <cols>
    <col min="1" max="1" width="28.625" bestFit="1" customWidth="1"/>
    <col min="2" max="2" width="9.875" bestFit="1" customWidth="1"/>
    <col min="3" max="3" width="11" bestFit="1" customWidth="1"/>
  </cols>
  <sheetData>
    <row r="1" spans="1:3" x14ac:dyDescent="0.2">
      <c r="A1" t="s">
        <v>27</v>
      </c>
      <c r="B1" s="44" t="s">
        <v>28</v>
      </c>
      <c r="C1" s="44" t="s">
        <v>28</v>
      </c>
    </row>
    <row r="2" spans="1:3" x14ac:dyDescent="0.2">
      <c r="A2" t="s">
        <v>29</v>
      </c>
      <c r="B2" s="44" t="s">
        <v>30</v>
      </c>
      <c r="C2" s="44" t="s">
        <v>31</v>
      </c>
    </row>
    <row r="3" spans="1:3" x14ac:dyDescent="0.2">
      <c r="A3" t="s">
        <v>10</v>
      </c>
      <c r="B3" t="s">
        <v>32</v>
      </c>
      <c r="C3" t="s">
        <v>32</v>
      </c>
    </row>
    <row r="4" spans="1:3" x14ac:dyDescent="0.2">
      <c r="A4" s="1">
        <v>43283.333333333336</v>
      </c>
      <c r="B4">
        <v>19</v>
      </c>
      <c r="C4">
        <v>21</v>
      </c>
    </row>
    <row r="5" spans="1:3" x14ac:dyDescent="0.2">
      <c r="A5" s="1">
        <v>43283.375</v>
      </c>
      <c r="B5">
        <v>1</v>
      </c>
      <c r="C5">
        <v>0</v>
      </c>
    </row>
    <row r="6" spans="1:3" x14ac:dyDescent="0.2">
      <c r="A6" s="1">
        <v>43283.5</v>
      </c>
      <c r="B6">
        <v>7</v>
      </c>
      <c r="C6">
        <v>6</v>
      </c>
    </row>
    <row r="7" spans="1:3" x14ac:dyDescent="0.2">
      <c r="A7" s="1">
        <v>43283.541666666664</v>
      </c>
      <c r="B7">
        <v>7</v>
      </c>
      <c r="C7">
        <v>7</v>
      </c>
    </row>
    <row r="8" spans="1:3" x14ac:dyDescent="0.2">
      <c r="A8" s="1">
        <v>43283.708333333336</v>
      </c>
      <c r="B8">
        <v>19</v>
      </c>
      <c r="C8">
        <v>17</v>
      </c>
    </row>
    <row r="9" spans="1:3" x14ac:dyDescent="0.2">
      <c r="A9" s="1">
        <v>43283.75</v>
      </c>
      <c r="B9">
        <v>0</v>
      </c>
      <c r="C9">
        <v>0</v>
      </c>
    </row>
    <row r="10" spans="1:3" x14ac:dyDescent="0.2">
      <c r="A10" s="1">
        <v>43284.333333333336</v>
      </c>
      <c r="B10">
        <v>17</v>
      </c>
      <c r="C10">
        <v>38</v>
      </c>
    </row>
    <row r="11" spans="1:3" x14ac:dyDescent="0.2">
      <c r="A11" s="1">
        <v>43284.375</v>
      </c>
      <c r="B11">
        <v>0</v>
      </c>
      <c r="C11">
        <v>0</v>
      </c>
    </row>
    <row r="12" spans="1:3" x14ac:dyDescent="0.2">
      <c r="A12" s="1">
        <v>43284.5</v>
      </c>
      <c r="B12">
        <v>3</v>
      </c>
      <c r="C12">
        <v>3</v>
      </c>
    </row>
    <row r="13" spans="1:3" x14ac:dyDescent="0.2">
      <c r="A13" s="1">
        <v>43284.541666666664</v>
      </c>
      <c r="B13">
        <v>9</v>
      </c>
      <c r="C13">
        <v>5</v>
      </c>
    </row>
    <row r="14" spans="1:3" x14ac:dyDescent="0.2">
      <c r="A14" s="1">
        <v>43284.708333333336</v>
      </c>
      <c r="B14">
        <v>22</v>
      </c>
      <c r="C14">
        <v>13</v>
      </c>
    </row>
    <row r="15" spans="1:3" x14ac:dyDescent="0.2">
      <c r="A15" s="1">
        <v>43284.75</v>
      </c>
      <c r="B15">
        <v>0</v>
      </c>
      <c r="C15">
        <v>0</v>
      </c>
    </row>
    <row r="16" spans="1:3" x14ac:dyDescent="0.2">
      <c r="A16" s="1">
        <v>43285.333333333336</v>
      </c>
      <c r="B16">
        <v>18</v>
      </c>
      <c r="C16">
        <v>17</v>
      </c>
    </row>
    <row r="17" spans="1:3" x14ac:dyDescent="0.2">
      <c r="A17" s="1">
        <v>43285.375</v>
      </c>
      <c r="B17">
        <v>0</v>
      </c>
      <c r="C17">
        <v>0</v>
      </c>
    </row>
    <row r="18" spans="1:3" x14ac:dyDescent="0.2">
      <c r="A18" s="1">
        <v>43285.5</v>
      </c>
      <c r="B18">
        <v>14</v>
      </c>
      <c r="C18">
        <v>2</v>
      </c>
    </row>
    <row r="19" spans="1:3" x14ac:dyDescent="0.2">
      <c r="A19" s="1">
        <v>43285.541666666664</v>
      </c>
      <c r="B19">
        <v>4</v>
      </c>
      <c r="C19">
        <v>6</v>
      </c>
    </row>
    <row r="20" spans="1:3" x14ac:dyDescent="0.2">
      <c r="A20" s="1">
        <v>43285.708333333336</v>
      </c>
      <c r="B20">
        <v>17</v>
      </c>
      <c r="C20">
        <v>22</v>
      </c>
    </row>
    <row r="21" spans="1:3" x14ac:dyDescent="0.2">
      <c r="A21" s="1">
        <v>43285.75</v>
      </c>
      <c r="B21">
        <v>0</v>
      </c>
      <c r="C21">
        <v>0</v>
      </c>
    </row>
    <row r="22" spans="1:3" x14ac:dyDescent="0.2">
      <c r="A22" s="1">
        <v>43286.333333333336</v>
      </c>
      <c r="B22">
        <v>24</v>
      </c>
      <c r="C22">
        <v>29</v>
      </c>
    </row>
    <row r="23" spans="1:3" x14ac:dyDescent="0.2">
      <c r="A23" s="1">
        <v>43286.375</v>
      </c>
      <c r="B23">
        <v>0</v>
      </c>
      <c r="C23">
        <v>0</v>
      </c>
    </row>
    <row r="24" spans="1:3" x14ac:dyDescent="0.2">
      <c r="A24" s="1">
        <v>43286.5</v>
      </c>
      <c r="B24">
        <v>7</v>
      </c>
      <c r="C24">
        <v>10</v>
      </c>
    </row>
    <row r="25" spans="1:3" x14ac:dyDescent="0.2">
      <c r="A25" s="1">
        <v>43286.541666666664</v>
      </c>
      <c r="B25">
        <v>4</v>
      </c>
      <c r="C25">
        <v>8</v>
      </c>
    </row>
    <row r="26" spans="1:3" x14ac:dyDescent="0.2">
      <c r="A26" s="1">
        <v>43286.708333333336</v>
      </c>
      <c r="B26">
        <v>20</v>
      </c>
      <c r="C26">
        <v>29</v>
      </c>
    </row>
    <row r="27" spans="1:3" x14ac:dyDescent="0.2">
      <c r="A27" s="1">
        <v>43286.75</v>
      </c>
      <c r="B27">
        <v>0</v>
      </c>
      <c r="C27">
        <v>0</v>
      </c>
    </row>
    <row r="28" spans="1:3" x14ac:dyDescent="0.2">
      <c r="A28" s="1">
        <v>43287.333333333336</v>
      </c>
      <c r="B28">
        <v>11</v>
      </c>
      <c r="C28">
        <v>22</v>
      </c>
    </row>
    <row r="29" spans="1:3" x14ac:dyDescent="0.2">
      <c r="A29" s="1">
        <v>43287.375</v>
      </c>
      <c r="B29">
        <v>0</v>
      </c>
      <c r="C29">
        <v>0</v>
      </c>
    </row>
    <row r="30" spans="1:3" x14ac:dyDescent="0.2">
      <c r="A30" s="1">
        <v>43287.5</v>
      </c>
      <c r="B30">
        <v>7</v>
      </c>
      <c r="C30">
        <v>3</v>
      </c>
    </row>
    <row r="31" spans="1:3" x14ac:dyDescent="0.2">
      <c r="A31" s="1">
        <v>43287.541666666664</v>
      </c>
      <c r="B31">
        <v>10</v>
      </c>
      <c r="C31">
        <v>1</v>
      </c>
    </row>
    <row r="32" spans="1:3" x14ac:dyDescent="0.2">
      <c r="A32" s="1">
        <v>43287.708333333336</v>
      </c>
      <c r="B32">
        <v>16</v>
      </c>
      <c r="C32">
        <v>15</v>
      </c>
    </row>
    <row r="33" spans="1:3" x14ac:dyDescent="0.2">
      <c r="A33" s="1">
        <v>43287.75</v>
      </c>
      <c r="B33">
        <v>0</v>
      </c>
      <c r="C33">
        <v>0</v>
      </c>
    </row>
    <row r="34" spans="1:3" x14ac:dyDescent="0.2">
      <c r="A34" s="1">
        <v>43288.333333333336</v>
      </c>
      <c r="B34">
        <v>16</v>
      </c>
      <c r="C34">
        <v>8</v>
      </c>
    </row>
    <row r="35" spans="1:3" x14ac:dyDescent="0.2">
      <c r="A35" s="1">
        <v>43288.375</v>
      </c>
      <c r="B35">
        <v>0</v>
      </c>
      <c r="C35">
        <v>0</v>
      </c>
    </row>
    <row r="36" spans="1:3" x14ac:dyDescent="0.2">
      <c r="A36" s="1">
        <v>43288.5</v>
      </c>
      <c r="B36">
        <v>2</v>
      </c>
      <c r="C36">
        <v>2</v>
      </c>
    </row>
    <row r="37" spans="1:3" x14ac:dyDescent="0.2">
      <c r="A37" s="1">
        <v>43288.541666666664</v>
      </c>
      <c r="B37">
        <v>1</v>
      </c>
      <c r="C37">
        <v>4</v>
      </c>
    </row>
    <row r="38" spans="1:3" x14ac:dyDescent="0.2">
      <c r="A38" s="1">
        <v>43288.708333333336</v>
      </c>
      <c r="B38">
        <v>16</v>
      </c>
      <c r="C38">
        <v>23</v>
      </c>
    </row>
    <row r="39" spans="1:3" x14ac:dyDescent="0.2">
      <c r="A39" s="1">
        <v>43288.75</v>
      </c>
      <c r="B39">
        <v>0</v>
      </c>
      <c r="C39">
        <v>0</v>
      </c>
    </row>
    <row r="40" spans="1:3" x14ac:dyDescent="0.2">
      <c r="A40" s="1">
        <v>43289.333333333336</v>
      </c>
      <c r="B40">
        <v>7</v>
      </c>
      <c r="C40">
        <v>8</v>
      </c>
    </row>
    <row r="41" spans="1:3" x14ac:dyDescent="0.2">
      <c r="A41" s="1">
        <v>43289.375</v>
      </c>
      <c r="B41">
        <v>0</v>
      </c>
      <c r="C41">
        <v>0</v>
      </c>
    </row>
    <row r="42" spans="1:3" x14ac:dyDescent="0.2">
      <c r="A42" s="1">
        <v>43289.5</v>
      </c>
      <c r="B42">
        <v>6</v>
      </c>
      <c r="C42">
        <v>5</v>
      </c>
    </row>
    <row r="43" spans="1:3" x14ac:dyDescent="0.2">
      <c r="A43" s="1">
        <v>43289.541666666664</v>
      </c>
      <c r="B43">
        <v>6</v>
      </c>
      <c r="C43">
        <v>6</v>
      </c>
    </row>
    <row r="44" spans="1:3" x14ac:dyDescent="0.2">
      <c r="A44" s="1">
        <v>43289.708333333336</v>
      </c>
      <c r="B44">
        <v>19</v>
      </c>
      <c r="C44">
        <v>15</v>
      </c>
    </row>
    <row r="45" spans="1:3" x14ac:dyDescent="0.2">
      <c r="A45" s="1">
        <v>43289.75</v>
      </c>
      <c r="B45">
        <v>0</v>
      </c>
      <c r="C45">
        <v>0</v>
      </c>
    </row>
    <row r="46" spans="1:3" x14ac:dyDescent="0.2">
      <c r="B46" s="46">
        <f>SUM(B4:B45)</f>
        <v>329</v>
      </c>
      <c r="C46" s="46">
        <f>SUM(C4:C45)</f>
        <v>345</v>
      </c>
    </row>
    <row r="47" spans="1:3" x14ac:dyDescent="0.2">
      <c r="C47">
        <f>C46+B46</f>
        <v>674</v>
      </c>
    </row>
  </sheetData>
  <autoFilter ref="A3:C45"/>
  <mergeCells count="4">
    <mergeCell ref="B1"/>
    <mergeCell ref="C1"/>
    <mergeCell ref="B2"/>
    <mergeCell ref="C2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22" bestFit="1" customWidth="1"/>
    <col min="2" max="6" width="10" bestFit="1" customWidth="1"/>
  </cols>
  <sheetData>
    <row r="1" spans="1:6" x14ac:dyDescent="0.2">
      <c r="A1" t="s">
        <v>27</v>
      </c>
      <c r="B1" s="44" t="s">
        <v>28</v>
      </c>
      <c r="C1" s="44" t="s">
        <v>108</v>
      </c>
      <c r="D1" s="44" t="s">
        <v>28</v>
      </c>
      <c r="E1" s="44" t="s">
        <v>108</v>
      </c>
    </row>
    <row r="2" spans="1:6" x14ac:dyDescent="0.2">
      <c r="A2" t="s">
        <v>29</v>
      </c>
      <c r="B2" s="44" t="s">
        <v>30</v>
      </c>
      <c r="C2" s="44" t="s">
        <v>108</v>
      </c>
      <c r="D2" s="44" t="s">
        <v>31</v>
      </c>
      <c r="E2" s="44" t="s">
        <v>108</v>
      </c>
    </row>
    <row r="3" spans="1:6" ht="15" x14ac:dyDescent="0.25">
      <c r="A3" t="s">
        <v>10</v>
      </c>
      <c r="B3" s="2" t="s">
        <v>33</v>
      </c>
      <c r="C3" s="3" t="s">
        <v>32</v>
      </c>
      <c r="D3" s="2" t="s">
        <v>33</v>
      </c>
      <c r="E3" s="3" t="s">
        <v>32</v>
      </c>
      <c r="F3" s="2" t="s">
        <v>34</v>
      </c>
    </row>
    <row r="4" spans="1:6" ht="15" x14ac:dyDescent="0.25">
      <c r="A4" t="s">
        <v>35</v>
      </c>
      <c r="B4" s="2">
        <v>0</v>
      </c>
      <c r="C4" s="3">
        <v>325</v>
      </c>
      <c r="D4" s="2">
        <v>0</v>
      </c>
      <c r="E4" s="3">
        <v>276</v>
      </c>
      <c r="F4" s="2">
        <v>0</v>
      </c>
    </row>
    <row r="5" spans="1:6" ht="15" x14ac:dyDescent="0.25">
      <c r="A5" t="s">
        <v>36</v>
      </c>
      <c r="B5" s="2">
        <v>0</v>
      </c>
      <c r="C5" s="3">
        <v>1</v>
      </c>
      <c r="D5" s="2">
        <v>0</v>
      </c>
      <c r="E5" s="3">
        <v>0</v>
      </c>
      <c r="F5" s="2">
        <v>0</v>
      </c>
    </row>
    <row r="6" spans="1:6" ht="15" x14ac:dyDescent="0.25">
      <c r="A6" t="s">
        <v>37</v>
      </c>
      <c r="B6" s="2">
        <v>0</v>
      </c>
      <c r="C6" s="3">
        <v>551</v>
      </c>
      <c r="D6" s="2">
        <v>0</v>
      </c>
      <c r="E6" s="3">
        <v>445</v>
      </c>
      <c r="F6" s="2">
        <v>0</v>
      </c>
    </row>
    <row r="7" spans="1:6" ht="15" x14ac:dyDescent="0.25">
      <c r="A7" t="s">
        <v>38</v>
      </c>
      <c r="B7" s="2">
        <v>0</v>
      </c>
      <c r="C7" s="3">
        <v>689</v>
      </c>
      <c r="D7" s="2">
        <v>0</v>
      </c>
      <c r="E7" s="3">
        <v>443</v>
      </c>
      <c r="F7" s="2">
        <v>0</v>
      </c>
    </row>
    <row r="8" spans="1:6" ht="15" x14ac:dyDescent="0.25">
      <c r="A8" t="s">
        <v>39</v>
      </c>
      <c r="B8" s="2">
        <v>0</v>
      </c>
      <c r="C8" s="3">
        <v>587</v>
      </c>
      <c r="D8" s="2">
        <v>0</v>
      </c>
      <c r="E8" s="3">
        <v>709</v>
      </c>
      <c r="F8" s="2">
        <v>0</v>
      </c>
    </row>
    <row r="9" spans="1:6" ht="15" x14ac:dyDescent="0.25">
      <c r="A9" t="s">
        <v>40</v>
      </c>
      <c r="B9" s="2">
        <v>0</v>
      </c>
      <c r="C9" s="3">
        <v>0</v>
      </c>
      <c r="D9" s="2">
        <v>0</v>
      </c>
      <c r="E9" s="3">
        <v>1</v>
      </c>
      <c r="F9" s="2">
        <v>0</v>
      </c>
    </row>
    <row r="10" spans="1:6" ht="15" x14ac:dyDescent="0.25">
      <c r="A10" t="s">
        <v>41</v>
      </c>
      <c r="B10" s="2">
        <v>0</v>
      </c>
      <c r="C10" s="3">
        <v>345</v>
      </c>
      <c r="D10" s="2">
        <v>0</v>
      </c>
      <c r="E10" s="3">
        <v>354</v>
      </c>
      <c r="F10" s="2">
        <v>0</v>
      </c>
    </row>
    <row r="11" spans="1:6" ht="15" x14ac:dyDescent="0.25">
      <c r="A11" t="s">
        <v>42</v>
      </c>
      <c r="B11" s="2">
        <v>0</v>
      </c>
      <c r="C11" s="3">
        <v>0</v>
      </c>
      <c r="D11" s="2">
        <v>0</v>
      </c>
      <c r="E11" s="3">
        <v>0</v>
      </c>
      <c r="F11" s="2">
        <v>0</v>
      </c>
    </row>
    <row r="12" spans="1:6" ht="15" x14ac:dyDescent="0.25">
      <c r="A12" t="s">
        <v>43</v>
      </c>
      <c r="B12" s="2">
        <v>0</v>
      </c>
      <c r="C12" s="3">
        <v>571</v>
      </c>
      <c r="D12" s="2">
        <v>0</v>
      </c>
      <c r="E12" s="3">
        <v>502</v>
      </c>
      <c r="F12" s="2">
        <v>0</v>
      </c>
    </row>
    <row r="13" spans="1:6" ht="15" x14ac:dyDescent="0.25">
      <c r="A13" t="s">
        <v>44</v>
      </c>
      <c r="B13" s="2">
        <v>0</v>
      </c>
      <c r="C13" s="3">
        <v>500</v>
      </c>
      <c r="D13" s="2">
        <v>0</v>
      </c>
      <c r="E13" s="3">
        <v>522</v>
      </c>
      <c r="F13" s="2">
        <v>0</v>
      </c>
    </row>
    <row r="14" spans="1:6" ht="15" x14ac:dyDescent="0.25">
      <c r="A14" t="s">
        <v>45</v>
      </c>
      <c r="B14" s="2">
        <v>0</v>
      </c>
      <c r="C14" s="3">
        <v>638</v>
      </c>
      <c r="D14" s="2">
        <v>0</v>
      </c>
      <c r="E14" s="3">
        <v>1034</v>
      </c>
      <c r="F14" s="2">
        <v>0</v>
      </c>
    </row>
    <row r="15" spans="1:6" ht="15" x14ac:dyDescent="0.25">
      <c r="A15" t="s">
        <v>46</v>
      </c>
      <c r="B15" s="2">
        <v>0</v>
      </c>
      <c r="C15" s="3">
        <v>0</v>
      </c>
      <c r="D15" s="2">
        <v>0</v>
      </c>
      <c r="E15" s="3">
        <v>0</v>
      </c>
      <c r="F15" s="2">
        <v>0</v>
      </c>
    </row>
    <row r="16" spans="1:6" ht="15" x14ac:dyDescent="0.25">
      <c r="A16" t="s">
        <v>47</v>
      </c>
      <c r="B16" s="2">
        <v>0</v>
      </c>
      <c r="C16" s="3">
        <v>361</v>
      </c>
      <c r="D16" s="2">
        <v>0</v>
      </c>
      <c r="E16" s="3">
        <v>378</v>
      </c>
      <c r="F16" s="2">
        <v>0</v>
      </c>
    </row>
    <row r="17" spans="1:6" ht="15" x14ac:dyDescent="0.25">
      <c r="A17" t="s">
        <v>48</v>
      </c>
      <c r="B17" s="2">
        <v>0</v>
      </c>
      <c r="C17" s="3">
        <v>1</v>
      </c>
      <c r="D17" s="2">
        <v>0</v>
      </c>
      <c r="E17" s="3">
        <v>0</v>
      </c>
      <c r="F17" s="2">
        <v>0</v>
      </c>
    </row>
    <row r="18" spans="1:6" ht="15" x14ac:dyDescent="0.25">
      <c r="A18" t="s">
        <v>49</v>
      </c>
      <c r="B18" s="2">
        <v>0</v>
      </c>
      <c r="C18" s="3">
        <v>613</v>
      </c>
      <c r="D18" s="2">
        <v>0</v>
      </c>
      <c r="E18" s="3">
        <v>263</v>
      </c>
      <c r="F18" s="2">
        <v>0</v>
      </c>
    </row>
    <row r="19" spans="1:6" ht="15" x14ac:dyDescent="0.25">
      <c r="A19" t="s">
        <v>50</v>
      </c>
      <c r="B19" s="2">
        <v>0</v>
      </c>
      <c r="C19" s="3">
        <v>596</v>
      </c>
      <c r="D19" s="2">
        <v>0</v>
      </c>
      <c r="E19" s="3">
        <v>275</v>
      </c>
      <c r="F19" s="2">
        <v>0</v>
      </c>
    </row>
    <row r="20" spans="1:6" ht="15" x14ac:dyDescent="0.25">
      <c r="A20" t="s">
        <v>51</v>
      </c>
      <c r="B20" s="2">
        <v>0</v>
      </c>
      <c r="C20" s="3">
        <v>650</v>
      </c>
      <c r="D20" s="2">
        <v>0</v>
      </c>
      <c r="E20" s="3">
        <v>529</v>
      </c>
      <c r="F20" s="2">
        <v>0</v>
      </c>
    </row>
    <row r="21" spans="1:6" ht="15" x14ac:dyDescent="0.25">
      <c r="A21" t="s">
        <v>52</v>
      </c>
      <c r="B21" s="2">
        <v>0</v>
      </c>
      <c r="C21" s="3">
        <v>0</v>
      </c>
      <c r="D21" s="2">
        <v>0</v>
      </c>
      <c r="E21" s="3">
        <v>0</v>
      </c>
      <c r="F21" s="2">
        <v>0</v>
      </c>
    </row>
    <row r="22" spans="1:6" ht="15" x14ac:dyDescent="0.25">
      <c r="A22" t="s">
        <v>53</v>
      </c>
      <c r="B22" s="2">
        <v>0</v>
      </c>
      <c r="C22" s="3">
        <v>392</v>
      </c>
      <c r="D22" s="2">
        <v>0</v>
      </c>
      <c r="E22" s="3">
        <v>299</v>
      </c>
      <c r="F22" s="2">
        <v>0</v>
      </c>
    </row>
    <row r="23" spans="1:6" ht="15" x14ac:dyDescent="0.25">
      <c r="A23" t="s">
        <v>54</v>
      </c>
      <c r="B23" s="2">
        <v>0</v>
      </c>
      <c r="C23" s="3">
        <v>0</v>
      </c>
      <c r="D23" s="2">
        <v>0</v>
      </c>
      <c r="E23" s="3">
        <v>1</v>
      </c>
      <c r="F23" s="2">
        <v>0</v>
      </c>
    </row>
    <row r="24" spans="1:6" ht="15" x14ac:dyDescent="0.25">
      <c r="A24" t="s">
        <v>55</v>
      </c>
      <c r="B24" s="2">
        <v>0</v>
      </c>
      <c r="C24" s="3">
        <v>475</v>
      </c>
      <c r="D24" s="2">
        <v>0</v>
      </c>
      <c r="E24" s="3">
        <v>607</v>
      </c>
      <c r="F24" s="2">
        <v>0</v>
      </c>
    </row>
    <row r="25" spans="1:6" ht="15" x14ac:dyDescent="0.25">
      <c r="A25" t="s">
        <v>56</v>
      </c>
      <c r="B25" s="2">
        <v>0</v>
      </c>
      <c r="C25" s="3">
        <v>535</v>
      </c>
      <c r="D25" s="2">
        <v>0</v>
      </c>
      <c r="E25" s="3">
        <v>662</v>
      </c>
      <c r="F25" s="2">
        <v>0</v>
      </c>
    </row>
    <row r="26" spans="1:6" ht="15" x14ac:dyDescent="0.25">
      <c r="A26" t="s">
        <v>57</v>
      </c>
      <c r="B26" s="2">
        <v>0</v>
      </c>
      <c r="C26" s="3">
        <v>588</v>
      </c>
      <c r="D26" s="2">
        <v>0</v>
      </c>
      <c r="E26" s="3">
        <v>607</v>
      </c>
      <c r="F26" s="2">
        <v>0</v>
      </c>
    </row>
    <row r="27" spans="1:6" ht="15" x14ac:dyDescent="0.25">
      <c r="A27" t="s">
        <v>58</v>
      </c>
      <c r="B27" s="2">
        <v>0</v>
      </c>
      <c r="C27" s="3">
        <v>0</v>
      </c>
      <c r="D27" s="2">
        <v>0</v>
      </c>
      <c r="E27" s="3">
        <v>1</v>
      </c>
      <c r="F27" s="2">
        <v>0</v>
      </c>
    </row>
    <row r="28" spans="1:6" ht="15" x14ac:dyDescent="0.25">
      <c r="A28" t="s">
        <v>59</v>
      </c>
      <c r="B28" s="2">
        <v>0</v>
      </c>
      <c r="C28" s="3">
        <v>397</v>
      </c>
      <c r="D28" s="2">
        <v>0</v>
      </c>
      <c r="E28" s="3">
        <v>345</v>
      </c>
      <c r="F28" s="2">
        <v>0</v>
      </c>
    </row>
    <row r="29" spans="1:6" ht="15" x14ac:dyDescent="0.25">
      <c r="A29" t="s">
        <v>60</v>
      </c>
      <c r="B29" s="2">
        <v>0</v>
      </c>
      <c r="C29" s="3">
        <v>0</v>
      </c>
      <c r="D29" s="2">
        <v>0</v>
      </c>
      <c r="E29" s="3">
        <v>0</v>
      </c>
      <c r="F29" s="2">
        <v>0</v>
      </c>
    </row>
    <row r="30" spans="1:6" ht="15" x14ac:dyDescent="0.25">
      <c r="A30" t="s">
        <v>61</v>
      </c>
      <c r="B30" s="2">
        <v>0</v>
      </c>
      <c r="C30" s="3">
        <v>634</v>
      </c>
      <c r="D30" s="2">
        <v>0</v>
      </c>
      <c r="E30" s="3">
        <v>397</v>
      </c>
      <c r="F30" s="2">
        <v>0</v>
      </c>
    </row>
    <row r="31" spans="1:6" ht="15" x14ac:dyDescent="0.25">
      <c r="A31" t="s">
        <v>62</v>
      </c>
      <c r="B31" s="2">
        <v>0</v>
      </c>
      <c r="C31" s="3">
        <v>645</v>
      </c>
      <c r="D31" s="2">
        <v>0</v>
      </c>
      <c r="E31" s="3">
        <v>441</v>
      </c>
      <c r="F31" s="2">
        <v>0</v>
      </c>
    </row>
    <row r="32" spans="1:6" ht="15" x14ac:dyDescent="0.25">
      <c r="A32" t="s">
        <v>63</v>
      </c>
      <c r="B32" s="2">
        <v>0</v>
      </c>
      <c r="C32" s="3">
        <v>573</v>
      </c>
      <c r="D32" s="2">
        <v>0</v>
      </c>
      <c r="E32" s="3">
        <v>672</v>
      </c>
      <c r="F32" s="2">
        <v>0</v>
      </c>
    </row>
    <row r="33" spans="1:6" ht="15" x14ac:dyDescent="0.25">
      <c r="A33" t="s">
        <v>64</v>
      </c>
      <c r="B33" s="2">
        <v>0</v>
      </c>
      <c r="C33" s="3">
        <v>0</v>
      </c>
      <c r="D33" s="2">
        <v>0</v>
      </c>
      <c r="E33" s="3">
        <v>0</v>
      </c>
      <c r="F33" s="2">
        <v>0</v>
      </c>
    </row>
    <row r="34" spans="1:6" ht="15" x14ac:dyDescent="0.25">
      <c r="A34" t="s">
        <v>65</v>
      </c>
      <c r="B34" s="2">
        <v>0</v>
      </c>
      <c r="C34" s="3">
        <v>357</v>
      </c>
      <c r="D34" s="2">
        <v>0</v>
      </c>
      <c r="E34" s="3">
        <v>251</v>
      </c>
      <c r="F34" s="2">
        <v>0</v>
      </c>
    </row>
    <row r="35" spans="1:6" ht="15" x14ac:dyDescent="0.25">
      <c r="A35" t="s">
        <v>66</v>
      </c>
      <c r="B35" s="2">
        <v>0</v>
      </c>
      <c r="C35" s="3">
        <v>0</v>
      </c>
      <c r="D35" s="2">
        <v>0</v>
      </c>
      <c r="E35" s="3">
        <v>0</v>
      </c>
      <c r="F35" s="2">
        <v>0</v>
      </c>
    </row>
    <row r="36" spans="1:6" ht="15" x14ac:dyDescent="0.25">
      <c r="A36" t="s">
        <v>67</v>
      </c>
      <c r="B36" s="2">
        <v>0</v>
      </c>
      <c r="C36" s="3">
        <v>539</v>
      </c>
      <c r="D36" s="2">
        <v>0</v>
      </c>
      <c r="E36" s="3">
        <v>678</v>
      </c>
      <c r="F36" s="2">
        <v>0</v>
      </c>
    </row>
    <row r="37" spans="1:6" ht="15" x14ac:dyDescent="0.25">
      <c r="A37" t="s">
        <v>68</v>
      </c>
      <c r="B37" s="2">
        <v>0</v>
      </c>
      <c r="C37" s="3">
        <v>458</v>
      </c>
      <c r="D37" s="2">
        <v>0</v>
      </c>
      <c r="E37" s="3">
        <v>591</v>
      </c>
      <c r="F37" s="2">
        <v>0</v>
      </c>
    </row>
    <row r="38" spans="1:6" ht="15" x14ac:dyDescent="0.25">
      <c r="A38" t="s">
        <v>69</v>
      </c>
      <c r="B38" s="2">
        <v>0</v>
      </c>
      <c r="C38" s="3">
        <v>590</v>
      </c>
      <c r="D38" s="2">
        <v>0</v>
      </c>
      <c r="E38" s="3">
        <v>793</v>
      </c>
      <c r="F38" s="2">
        <v>0</v>
      </c>
    </row>
    <row r="39" spans="1:6" ht="15" x14ac:dyDescent="0.25">
      <c r="A39" t="s">
        <v>70</v>
      </c>
      <c r="B39" s="2">
        <v>0</v>
      </c>
      <c r="C39" s="3">
        <v>1</v>
      </c>
      <c r="D39" s="2">
        <v>0</v>
      </c>
      <c r="E39" s="3">
        <v>0</v>
      </c>
      <c r="F39" s="2">
        <v>0</v>
      </c>
    </row>
    <row r="40" spans="1:6" ht="15" x14ac:dyDescent="0.25">
      <c r="A40" t="s">
        <v>71</v>
      </c>
      <c r="B40" s="2">
        <v>0</v>
      </c>
      <c r="C40" s="3">
        <v>55</v>
      </c>
      <c r="D40" s="2">
        <v>0</v>
      </c>
      <c r="E40" s="3">
        <v>49</v>
      </c>
      <c r="F40" s="2">
        <v>0</v>
      </c>
    </row>
    <row r="41" spans="1:6" ht="15" x14ac:dyDescent="0.25">
      <c r="A41" t="s">
        <v>72</v>
      </c>
      <c r="B41" s="2">
        <v>0</v>
      </c>
      <c r="C41" s="3">
        <v>0</v>
      </c>
      <c r="D41" s="2">
        <v>0</v>
      </c>
      <c r="E41" s="3">
        <v>0</v>
      </c>
      <c r="F41" s="2">
        <v>0</v>
      </c>
    </row>
    <row r="42" spans="1:6" ht="15" x14ac:dyDescent="0.25">
      <c r="A42" t="s">
        <v>73</v>
      </c>
      <c r="B42" s="2">
        <v>0</v>
      </c>
      <c r="C42" s="3">
        <v>648</v>
      </c>
      <c r="D42" s="2">
        <v>0</v>
      </c>
      <c r="E42" s="3">
        <v>610</v>
      </c>
      <c r="F42" s="2">
        <v>0</v>
      </c>
    </row>
    <row r="43" spans="1:6" ht="15" x14ac:dyDescent="0.25">
      <c r="A43" t="s">
        <v>74</v>
      </c>
      <c r="B43" s="2">
        <v>0</v>
      </c>
      <c r="C43" s="3">
        <v>669</v>
      </c>
      <c r="D43" s="2">
        <v>0</v>
      </c>
      <c r="E43" s="3">
        <v>590</v>
      </c>
      <c r="F43" s="2">
        <v>0</v>
      </c>
    </row>
    <row r="44" spans="1:6" ht="15" x14ac:dyDescent="0.25">
      <c r="A44" t="s">
        <v>75</v>
      </c>
      <c r="B44" s="2">
        <v>0</v>
      </c>
      <c r="C44" s="3">
        <v>186</v>
      </c>
      <c r="D44" s="2">
        <v>0</v>
      </c>
      <c r="E44" s="3">
        <v>187</v>
      </c>
      <c r="F44" s="2">
        <v>0</v>
      </c>
    </row>
    <row r="45" spans="1:6" ht="15" x14ac:dyDescent="0.25">
      <c r="A45" t="s">
        <v>76</v>
      </c>
      <c r="B45" s="2">
        <v>0</v>
      </c>
      <c r="C45" s="3">
        <v>0</v>
      </c>
      <c r="D45" s="2">
        <v>0</v>
      </c>
      <c r="E45" s="3">
        <v>0</v>
      </c>
      <c r="F45" s="2">
        <v>0</v>
      </c>
    </row>
    <row r="46" spans="1:6" ht="15" x14ac:dyDescent="0.25">
      <c r="A46" s="6" t="s">
        <v>77</v>
      </c>
      <c r="B46" s="6">
        <v>0</v>
      </c>
      <c r="C46" s="7">
        <v>14170</v>
      </c>
      <c r="D46" s="6">
        <v>0</v>
      </c>
      <c r="E46" s="7">
        <v>13512</v>
      </c>
      <c r="F46" s="6">
        <v>0</v>
      </c>
    </row>
    <row r="47" spans="1:6" ht="15" x14ac:dyDescent="0.25">
      <c r="A47" s="2" t="s">
        <v>78</v>
      </c>
      <c r="B47" s="4"/>
      <c r="C47" s="5"/>
      <c r="D47" s="4"/>
      <c r="E47" s="5"/>
      <c r="F47" s="4"/>
    </row>
    <row r="48" spans="1:6" ht="15" x14ac:dyDescent="0.25">
      <c r="A48" s="2" t="s">
        <v>79</v>
      </c>
      <c r="B48" s="4"/>
      <c r="C48" s="5"/>
      <c r="D48" s="4"/>
      <c r="E48" s="5"/>
      <c r="F48" s="4"/>
    </row>
    <row r="49" spans="1:6" ht="15" x14ac:dyDescent="0.25">
      <c r="A49" s="2" t="s">
        <v>80</v>
      </c>
      <c r="B49" s="2">
        <v>0</v>
      </c>
      <c r="C49" s="3"/>
      <c r="D49" s="2">
        <v>0</v>
      </c>
      <c r="E49" s="3"/>
      <c r="F49" s="2">
        <v>0</v>
      </c>
    </row>
    <row r="50" spans="1:6" ht="15" x14ac:dyDescent="0.25">
      <c r="A50" s="2" t="s">
        <v>81</v>
      </c>
      <c r="B50" s="4"/>
      <c r="C50" s="5"/>
      <c r="D50" s="4"/>
      <c r="E50" s="5"/>
      <c r="F50" s="4"/>
    </row>
    <row r="51" spans="1:6" ht="15" x14ac:dyDescent="0.25">
      <c r="A51" s="2" t="s">
        <v>82</v>
      </c>
      <c r="B51" s="2">
        <v>0</v>
      </c>
      <c r="C51" s="3"/>
      <c r="D51" s="2">
        <v>0</v>
      </c>
      <c r="E51" s="3"/>
      <c r="F51" s="2">
        <v>0</v>
      </c>
    </row>
    <row r="52" spans="1:6" ht="15" x14ac:dyDescent="0.25">
      <c r="A52" s="2" t="s">
        <v>83</v>
      </c>
      <c r="B52" s="4"/>
      <c r="C52" s="5"/>
      <c r="D52" s="4"/>
      <c r="E52" s="5"/>
      <c r="F52" s="4"/>
    </row>
    <row r="53" spans="1:6" ht="15" x14ac:dyDescent="0.25">
      <c r="A53" s="2" t="s">
        <v>80</v>
      </c>
      <c r="B53" s="2"/>
      <c r="C53" s="3">
        <v>13841</v>
      </c>
      <c r="D53" s="2"/>
      <c r="E53" s="3">
        <v>13167</v>
      </c>
    </row>
    <row r="54" spans="1:6" ht="15" x14ac:dyDescent="0.25">
      <c r="A54" s="2" t="s">
        <v>81</v>
      </c>
      <c r="B54" s="4"/>
      <c r="C54" s="5">
        <v>0.97678193366266763</v>
      </c>
      <c r="D54" s="4"/>
      <c r="E54" s="5">
        <v>0.97446714031971582</v>
      </c>
      <c r="F54" s="4"/>
    </row>
    <row r="55" spans="1:6" ht="15" x14ac:dyDescent="0.25">
      <c r="A55" s="2" t="s">
        <v>82</v>
      </c>
      <c r="B55" s="2"/>
      <c r="C55" s="3">
        <v>329</v>
      </c>
      <c r="D55" s="2"/>
      <c r="E55" s="3">
        <v>345</v>
      </c>
    </row>
    <row r="56" spans="1:6" ht="15" x14ac:dyDescent="0.25">
      <c r="A56" s="2" t="s">
        <v>83</v>
      </c>
      <c r="B56" s="4"/>
      <c r="C56" s="5">
        <v>2.3218066337332394E-2</v>
      </c>
      <c r="D56" s="4"/>
      <c r="E56" s="5">
        <v>2.5532859680284192E-2</v>
      </c>
      <c r="F56" s="4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41.25" bestFit="1" customWidth="1"/>
    <col min="2" max="6" width="10" bestFit="1" customWidth="1"/>
  </cols>
  <sheetData>
    <row r="1" spans="1:6" x14ac:dyDescent="0.2">
      <c r="A1" t="s">
        <v>27</v>
      </c>
      <c r="B1" s="44" t="s">
        <v>28</v>
      </c>
      <c r="C1" s="44" t="s">
        <v>108</v>
      </c>
      <c r="D1" s="44" t="s">
        <v>28</v>
      </c>
      <c r="E1" s="44" t="s">
        <v>108</v>
      </c>
    </row>
    <row r="2" spans="1:6" x14ac:dyDescent="0.2">
      <c r="A2" t="s">
        <v>29</v>
      </c>
      <c r="B2" s="44" t="s">
        <v>30</v>
      </c>
      <c r="C2" s="44" t="s">
        <v>108</v>
      </c>
      <c r="D2" s="44" t="s">
        <v>31</v>
      </c>
      <c r="E2" s="44" t="s">
        <v>108</v>
      </c>
    </row>
    <row r="3" spans="1:6" ht="15" x14ac:dyDescent="0.25">
      <c r="A3" t="s">
        <v>10</v>
      </c>
      <c r="B3" s="8" t="s">
        <v>33</v>
      </c>
      <c r="C3" s="9" t="s">
        <v>32</v>
      </c>
      <c r="D3" s="8" t="s">
        <v>33</v>
      </c>
      <c r="E3" s="9" t="s">
        <v>32</v>
      </c>
      <c r="F3" s="8" t="s">
        <v>34</v>
      </c>
    </row>
    <row r="4" spans="1:6" ht="15" x14ac:dyDescent="0.25">
      <c r="A4" t="s">
        <v>45</v>
      </c>
      <c r="B4" s="8">
        <v>0</v>
      </c>
      <c r="C4" s="9">
        <v>185</v>
      </c>
      <c r="D4" s="8">
        <v>0</v>
      </c>
      <c r="E4" s="9">
        <v>189</v>
      </c>
      <c r="F4" s="8">
        <v>0</v>
      </c>
    </row>
    <row r="5" spans="1:6" ht="15" x14ac:dyDescent="0.25">
      <c r="A5" t="s">
        <v>84</v>
      </c>
      <c r="B5" s="8">
        <v>0</v>
      </c>
      <c r="C5" s="9">
        <v>165</v>
      </c>
      <c r="D5" s="8">
        <v>0</v>
      </c>
      <c r="E5" s="9">
        <v>290</v>
      </c>
      <c r="F5" s="8">
        <v>0</v>
      </c>
    </row>
    <row r="6" spans="1:6" ht="15" x14ac:dyDescent="0.25">
      <c r="A6" t="s">
        <v>85</v>
      </c>
      <c r="B6" s="8">
        <v>0</v>
      </c>
      <c r="C6" s="9">
        <v>162</v>
      </c>
      <c r="D6" s="8">
        <v>0</v>
      </c>
      <c r="E6" s="9">
        <v>298</v>
      </c>
      <c r="F6" s="8">
        <v>0</v>
      </c>
    </row>
    <row r="7" spans="1:6" ht="15" x14ac:dyDescent="0.25">
      <c r="A7" t="s">
        <v>86</v>
      </c>
      <c r="B7" s="8">
        <v>0</v>
      </c>
      <c r="C7" s="9">
        <v>126</v>
      </c>
      <c r="D7" s="8">
        <v>0</v>
      </c>
      <c r="E7" s="9">
        <v>257</v>
      </c>
      <c r="F7" s="8">
        <v>0</v>
      </c>
    </row>
    <row r="8" spans="1:6" ht="15" x14ac:dyDescent="0.25">
      <c r="A8" s="12" t="s">
        <v>77</v>
      </c>
      <c r="B8" s="12">
        <v>0</v>
      </c>
      <c r="C8" s="13">
        <v>638</v>
      </c>
      <c r="D8" s="12">
        <v>0</v>
      </c>
      <c r="E8" s="13">
        <v>1034</v>
      </c>
      <c r="F8" s="12">
        <v>0</v>
      </c>
    </row>
    <row r="9" spans="1:6" ht="15" x14ac:dyDescent="0.25">
      <c r="A9" s="8" t="s">
        <v>78</v>
      </c>
      <c r="B9" s="10"/>
      <c r="C9" s="11"/>
      <c r="D9" s="10"/>
      <c r="E9" s="11"/>
      <c r="F9" s="10"/>
    </row>
    <row r="10" spans="1:6" ht="15" x14ac:dyDescent="0.25">
      <c r="A10" s="8" t="s">
        <v>79</v>
      </c>
      <c r="B10" s="10"/>
      <c r="C10" s="11"/>
      <c r="D10" s="10"/>
      <c r="E10" s="11"/>
      <c r="F10" s="10"/>
    </row>
    <row r="11" spans="1:6" ht="15" x14ac:dyDescent="0.25">
      <c r="A11" s="8" t="s">
        <v>87</v>
      </c>
      <c r="B11" s="8">
        <v>0.86199999999999999</v>
      </c>
      <c r="C11" s="9"/>
      <c r="D11" s="8">
        <v>0.86699999999999999</v>
      </c>
      <c r="E11" s="9"/>
      <c r="F11" s="8">
        <v>0.90900000000000003</v>
      </c>
    </row>
    <row r="12" spans="1:6" ht="15" x14ac:dyDescent="0.25">
      <c r="A12" s="8" t="s">
        <v>80</v>
      </c>
      <c r="B12" s="8">
        <v>0</v>
      </c>
      <c r="C12" s="9"/>
      <c r="D12" s="8">
        <v>0</v>
      </c>
      <c r="E12" s="9"/>
      <c r="F12" s="8">
        <v>0</v>
      </c>
    </row>
    <row r="13" spans="1:6" ht="15" x14ac:dyDescent="0.25">
      <c r="A13" s="8" t="s">
        <v>81</v>
      </c>
      <c r="B13" s="10"/>
      <c r="C13" s="11"/>
      <c r="D13" s="10"/>
      <c r="E13" s="11"/>
      <c r="F13" s="10"/>
    </row>
    <row r="14" spans="1:6" ht="15" x14ac:dyDescent="0.25">
      <c r="A14" s="8" t="s">
        <v>82</v>
      </c>
      <c r="B14" s="8">
        <v>0</v>
      </c>
      <c r="C14" s="9"/>
      <c r="D14" s="8">
        <v>0</v>
      </c>
      <c r="E14" s="9"/>
      <c r="F14" s="8">
        <v>0</v>
      </c>
    </row>
    <row r="15" spans="1:6" ht="15" x14ac:dyDescent="0.25">
      <c r="A15" s="8" t="s">
        <v>83</v>
      </c>
      <c r="B15" s="10"/>
      <c r="C15" s="11"/>
      <c r="D15" s="10"/>
      <c r="E15" s="11"/>
      <c r="F15" s="10"/>
    </row>
    <row r="16" spans="1:6" ht="15" x14ac:dyDescent="0.25">
      <c r="A16" s="8" t="s">
        <v>80</v>
      </c>
      <c r="B16" s="8"/>
      <c r="C16" s="9">
        <v>616</v>
      </c>
      <c r="D16" s="8"/>
      <c r="E16" s="9">
        <v>1021</v>
      </c>
    </row>
    <row r="17" spans="1:6" ht="15" x14ac:dyDescent="0.25">
      <c r="A17" s="8" t="s">
        <v>81</v>
      </c>
      <c r="B17" s="10"/>
      <c r="C17" s="11">
        <v>0.96551724137931039</v>
      </c>
      <c r="D17" s="10"/>
      <c r="E17" s="11">
        <v>0.9874274661508704</v>
      </c>
      <c r="F17" s="10"/>
    </row>
    <row r="18" spans="1:6" ht="15" x14ac:dyDescent="0.25">
      <c r="A18" s="8" t="s">
        <v>82</v>
      </c>
      <c r="B18" s="8"/>
      <c r="C18" s="9">
        <v>22</v>
      </c>
      <c r="D18" s="8"/>
      <c r="E18" s="9">
        <v>13</v>
      </c>
    </row>
    <row r="19" spans="1:6" ht="15" x14ac:dyDescent="0.25">
      <c r="A19" s="8" t="s">
        <v>83</v>
      </c>
      <c r="B19" s="10"/>
      <c r="C19" s="11">
        <v>3.4482758620689655E-2</v>
      </c>
      <c r="D19" s="10"/>
      <c r="E19" s="11">
        <v>1.2572533849129593E-2</v>
      </c>
      <c r="F19" s="10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51.125" bestFit="1" customWidth="1"/>
    <col min="2" max="6" width="10" bestFit="1" customWidth="1"/>
  </cols>
  <sheetData>
    <row r="1" spans="1:6" x14ac:dyDescent="0.2">
      <c r="A1" t="s">
        <v>27</v>
      </c>
      <c r="B1" s="44" t="s">
        <v>28</v>
      </c>
      <c r="C1" s="44" t="s">
        <v>108</v>
      </c>
      <c r="D1" s="44" t="s">
        <v>28</v>
      </c>
      <c r="E1" s="44" t="s">
        <v>108</v>
      </c>
    </row>
    <row r="2" spans="1:6" x14ac:dyDescent="0.2">
      <c r="A2" t="s">
        <v>29</v>
      </c>
      <c r="B2" s="44" t="s">
        <v>30</v>
      </c>
      <c r="C2" s="44" t="s">
        <v>108</v>
      </c>
      <c r="D2" s="44" t="s">
        <v>31</v>
      </c>
      <c r="E2" s="44" t="s">
        <v>108</v>
      </c>
    </row>
    <row r="3" spans="1:6" ht="15" x14ac:dyDescent="0.25">
      <c r="A3" t="s">
        <v>10</v>
      </c>
      <c r="B3" s="14" t="s">
        <v>33</v>
      </c>
      <c r="C3" s="15" t="s">
        <v>32</v>
      </c>
      <c r="D3" s="14" t="s">
        <v>33</v>
      </c>
      <c r="E3" s="15" t="s">
        <v>32</v>
      </c>
      <c r="F3" s="14" t="s">
        <v>34</v>
      </c>
    </row>
    <row r="4" spans="1:6" ht="15" x14ac:dyDescent="0.25">
      <c r="A4" t="s">
        <v>88</v>
      </c>
      <c r="B4" s="14">
        <v>0</v>
      </c>
      <c r="C4" s="15">
        <v>240</v>
      </c>
      <c r="D4" s="14">
        <v>0</v>
      </c>
      <c r="E4" s="15">
        <v>309</v>
      </c>
      <c r="F4" s="14">
        <v>0</v>
      </c>
    </row>
    <row r="5" spans="1:6" ht="15" x14ac:dyDescent="0.25">
      <c r="A5" t="s">
        <v>89</v>
      </c>
      <c r="B5" s="14">
        <v>0</v>
      </c>
      <c r="C5" s="15">
        <v>235</v>
      </c>
      <c r="D5" s="14">
        <v>0</v>
      </c>
      <c r="E5" s="15">
        <v>298</v>
      </c>
      <c r="F5" s="14">
        <v>0</v>
      </c>
    </row>
    <row r="6" spans="1:6" ht="15" x14ac:dyDescent="0.25">
      <c r="A6" t="s">
        <v>56</v>
      </c>
      <c r="B6" s="14">
        <v>0</v>
      </c>
      <c r="C6" s="15">
        <v>263</v>
      </c>
      <c r="D6" s="14">
        <v>0</v>
      </c>
      <c r="E6" s="15">
        <v>317</v>
      </c>
      <c r="F6" s="14">
        <v>0</v>
      </c>
    </row>
    <row r="7" spans="1:6" ht="15" x14ac:dyDescent="0.25">
      <c r="A7" t="s">
        <v>90</v>
      </c>
      <c r="B7" s="14">
        <v>0</v>
      </c>
      <c r="C7" s="15">
        <v>272</v>
      </c>
      <c r="D7" s="14">
        <v>0</v>
      </c>
      <c r="E7" s="15">
        <v>344</v>
      </c>
      <c r="F7" s="14">
        <v>0</v>
      </c>
    </row>
    <row r="8" spans="1:6" ht="15" x14ac:dyDescent="0.25">
      <c r="A8" s="18" t="s">
        <v>77</v>
      </c>
      <c r="B8" s="18">
        <v>0</v>
      </c>
      <c r="C8" s="19">
        <v>1010</v>
      </c>
      <c r="D8" s="18">
        <v>0</v>
      </c>
      <c r="E8" s="19">
        <v>1268</v>
      </c>
      <c r="F8" s="18">
        <v>0</v>
      </c>
    </row>
    <row r="9" spans="1:6" ht="15" x14ac:dyDescent="0.25">
      <c r="A9" s="14" t="s">
        <v>78</v>
      </c>
      <c r="B9" s="16"/>
      <c r="C9" s="17"/>
      <c r="D9" s="16"/>
      <c r="E9" s="17"/>
      <c r="F9" s="16"/>
    </row>
    <row r="10" spans="1:6" ht="15" x14ac:dyDescent="0.25">
      <c r="A10" s="14" t="s">
        <v>79</v>
      </c>
      <c r="B10" s="16"/>
      <c r="C10" s="17"/>
      <c r="D10" s="16"/>
      <c r="E10" s="17"/>
      <c r="F10" s="16"/>
    </row>
    <row r="11" spans="1:6" ht="15" x14ac:dyDescent="0.25">
      <c r="A11" s="14" t="s">
        <v>91</v>
      </c>
      <c r="B11" s="14">
        <v>0.92800000000000005</v>
      </c>
      <c r="C11" s="15"/>
      <c r="D11" s="14">
        <v>0.92200000000000004</v>
      </c>
      <c r="E11" s="15"/>
      <c r="F11" s="14">
        <v>0.92500000000000004</v>
      </c>
    </row>
    <row r="12" spans="1:6" ht="15" x14ac:dyDescent="0.25">
      <c r="A12" s="14" t="s">
        <v>80</v>
      </c>
      <c r="B12" s="14">
        <v>0</v>
      </c>
      <c r="C12" s="15"/>
      <c r="D12" s="14">
        <v>0</v>
      </c>
      <c r="E12" s="15"/>
      <c r="F12" s="14">
        <v>0</v>
      </c>
    </row>
    <row r="13" spans="1:6" ht="15" x14ac:dyDescent="0.25">
      <c r="A13" s="14" t="s">
        <v>81</v>
      </c>
      <c r="B13" s="16"/>
      <c r="C13" s="17"/>
      <c r="D13" s="16"/>
      <c r="E13" s="17"/>
      <c r="F13" s="16"/>
    </row>
    <row r="14" spans="1:6" ht="15" x14ac:dyDescent="0.25">
      <c r="A14" s="14" t="s">
        <v>82</v>
      </c>
      <c r="B14" s="14">
        <v>0</v>
      </c>
      <c r="C14" s="15"/>
      <c r="D14" s="14">
        <v>0</v>
      </c>
      <c r="E14" s="15"/>
      <c r="F14" s="14">
        <v>0</v>
      </c>
    </row>
    <row r="15" spans="1:6" ht="15" x14ac:dyDescent="0.25">
      <c r="A15" s="14" t="s">
        <v>83</v>
      </c>
      <c r="B15" s="16"/>
      <c r="C15" s="17"/>
      <c r="D15" s="16"/>
      <c r="E15" s="17"/>
      <c r="F15" s="16"/>
    </row>
    <row r="16" spans="1:6" ht="15" x14ac:dyDescent="0.25">
      <c r="A16" s="14" t="s">
        <v>80</v>
      </c>
      <c r="B16" s="14"/>
      <c r="C16" s="15">
        <v>999</v>
      </c>
      <c r="D16" s="14"/>
      <c r="E16" s="15">
        <v>1250</v>
      </c>
    </row>
    <row r="17" spans="1:6" ht="15" x14ac:dyDescent="0.25">
      <c r="A17" s="14" t="s">
        <v>81</v>
      </c>
      <c r="B17" s="16"/>
      <c r="C17" s="17">
        <v>0.9891089108910891</v>
      </c>
      <c r="D17" s="16"/>
      <c r="E17" s="17">
        <v>0.98580441640378547</v>
      </c>
      <c r="F17" s="16"/>
    </row>
    <row r="18" spans="1:6" ht="15" x14ac:dyDescent="0.25">
      <c r="A18" s="14" t="s">
        <v>82</v>
      </c>
      <c r="B18" s="14"/>
      <c r="C18" s="15">
        <v>11</v>
      </c>
      <c r="D18" s="14"/>
      <c r="E18" s="15">
        <v>18</v>
      </c>
    </row>
    <row r="19" spans="1:6" ht="15" x14ac:dyDescent="0.25">
      <c r="A19" s="14" t="s">
        <v>83</v>
      </c>
      <c r="B19" s="16"/>
      <c r="C19" s="17">
        <v>1.089108910891089E-2</v>
      </c>
      <c r="D19" s="16"/>
      <c r="E19" s="17">
        <v>1.4195583596214511E-2</v>
      </c>
      <c r="F19" s="16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41.25" bestFit="1" customWidth="1"/>
    <col min="2" max="6" width="10" bestFit="1" customWidth="1"/>
  </cols>
  <sheetData>
    <row r="1" spans="1:6" x14ac:dyDescent="0.2">
      <c r="A1" t="s">
        <v>27</v>
      </c>
      <c r="B1" s="44" t="s">
        <v>28</v>
      </c>
      <c r="C1" s="44" t="s">
        <v>108</v>
      </c>
      <c r="D1" s="44" t="s">
        <v>28</v>
      </c>
      <c r="E1" s="44" t="s">
        <v>108</v>
      </c>
    </row>
    <row r="2" spans="1:6" x14ac:dyDescent="0.2">
      <c r="A2" t="s">
        <v>29</v>
      </c>
      <c r="B2" s="44" t="s">
        <v>30</v>
      </c>
      <c r="C2" s="44" t="s">
        <v>108</v>
      </c>
      <c r="D2" s="44" t="s">
        <v>31</v>
      </c>
      <c r="E2" s="44" t="s">
        <v>108</v>
      </c>
    </row>
    <row r="3" spans="1:6" ht="15" x14ac:dyDescent="0.25">
      <c r="A3" t="s">
        <v>10</v>
      </c>
      <c r="B3" s="20" t="s">
        <v>33</v>
      </c>
      <c r="C3" s="21" t="s">
        <v>32</v>
      </c>
      <c r="D3" s="20" t="s">
        <v>33</v>
      </c>
      <c r="E3" s="21" t="s">
        <v>32</v>
      </c>
      <c r="F3" s="20" t="s">
        <v>34</v>
      </c>
    </row>
    <row r="4" spans="1:6" ht="15" x14ac:dyDescent="0.25">
      <c r="A4" t="s">
        <v>59</v>
      </c>
      <c r="B4" s="20">
        <v>0</v>
      </c>
      <c r="C4" s="21">
        <v>83</v>
      </c>
      <c r="D4" s="20">
        <v>0</v>
      </c>
      <c r="E4" s="21">
        <v>77</v>
      </c>
      <c r="F4" s="20">
        <v>0</v>
      </c>
    </row>
    <row r="5" spans="1:6" ht="15" x14ac:dyDescent="0.25">
      <c r="A5" t="s">
        <v>92</v>
      </c>
      <c r="B5" s="20">
        <v>0</v>
      </c>
      <c r="C5" s="21">
        <v>77</v>
      </c>
      <c r="D5" s="20">
        <v>0</v>
      </c>
      <c r="E5" s="21">
        <v>91</v>
      </c>
      <c r="F5" s="20">
        <v>0</v>
      </c>
    </row>
    <row r="6" spans="1:6" ht="15" x14ac:dyDescent="0.25">
      <c r="A6" t="s">
        <v>93</v>
      </c>
      <c r="B6" s="20">
        <v>0</v>
      </c>
      <c r="C6" s="21">
        <v>117</v>
      </c>
      <c r="D6" s="20">
        <v>0</v>
      </c>
      <c r="E6" s="21">
        <v>80</v>
      </c>
      <c r="F6" s="20">
        <v>0</v>
      </c>
    </row>
    <row r="7" spans="1:6" ht="15" x14ac:dyDescent="0.25">
      <c r="A7" t="s">
        <v>94</v>
      </c>
      <c r="B7" s="20">
        <v>0</v>
      </c>
      <c r="C7" s="21">
        <v>120</v>
      </c>
      <c r="D7" s="20">
        <v>0</v>
      </c>
      <c r="E7" s="21">
        <v>97</v>
      </c>
      <c r="F7" s="20">
        <v>0</v>
      </c>
    </row>
    <row r="8" spans="1:6" ht="15" x14ac:dyDescent="0.25">
      <c r="A8" s="24" t="s">
        <v>77</v>
      </c>
      <c r="B8" s="24">
        <v>0</v>
      </c>
      <c r="C8" s="25">
        <v>397</v>
      </c>
      <c r="D8" s="24">
        <v>0</v>
      </c>
      <c r="E8" s="25">
        <v>345</v>
      </c>
      <c r="F8" s="24">
        <v>0</v>
      </c>
    </row>
    <row r="9" spans="1:6" ht="15" x14ac:dyDescent="0.25">
      <c r="A9" s="20" t="s">
        <v>78</v>
      </c>
      <c r="B9" s="22"/>
      <c r="C9" s="23"/>
      <c r="D9" s="22"/>
      <c r="E9" s="23"/>
      <c r="F9" s="22"/>
    </row>
    <row r="10" spans="1:6" ht="15" x14ac:dyDescent="0.25">
      <c r="A10" s="20" t="s">
        <v>79</v>
      </c>
      <c r="B10" s="22"/>
      <c r="C10" s="23"/>
      <c r="D10" s="22"/>
      <c r="E10" s="23"/>
      <c r="F10" s="22"/>
    </row>
    <row r="11" spans="1:6" ht="15" x14ac:dyDescent="0.25">
      <c r="A11" s="20" t="s">
        <v>95</v>
      </c>
      <c r="B11" s="20">
        <v>0.82699999999999996</v>
      </c>
      <c r="C11" s="21"/>
      <c r="D11" s="20">
        <v>0.88900000000000001</v>
      </c>
      <c r="E11" s="21"/>
      <c r="F11" s="20">
        <v>0.85499999999999998</v>
      </c>
    </row>
    <row r="12" spans="1:6" ht="15" x14ac:dyDescent="0.25">
      <c r="A12" s="20" t="s">
        <v>80</v>
      </c>
      <c r="B12" s="20">
        <v>0</v>
      </c>
      <c r="C12" s="21"/>
      <c r="D12" s="20">
        <v>0</v>
      </c>
      <c r="E12" s="21"/>
      <c r="F12" s="20">
        <v>0</v>
      </c>
    </row>
    <row r="13" spans="1:6" ht="15" x14ac:dyDescent="0.25">
      <c r="A13" s="20" t="s">
        <v>81</v>
      </c>
      <c r="B13" s="22"/>
      <c r="C13" s="23"/>
      <c r="D13" s="22"/>
      <c r="E13" s="23"/>
      <c r="F13" s="22"/>
    </row>
    <row r="14" spans="1:6" ht="15" x14ac:dyDescent="0.25">
      <c r="A14" s="20" t="s">
        <v>82</v>
      </c>
      <c r="B14" s="20">
        <v>0</v>
      </c>
      <c r="C14" s="21"/>
      <c r="D14" s="20">
        <v>0</v>
      </c>
      <c r="E14" s="21"/>
      <c r="F14" s="20">
        <v>0</v>
      </c>
    </row>
    <row r="15" spans="1:6" ht="15" x14ac:dyDescent="0.25">
      <c r="A15" s="20" t="s">
        <v>83</v>
      </c>
      <c r="B15" s="22"/>
      <c r="C15" s="23"/>
      <c r="D15" s="22"/>
      <c r="E15" s="23"/>
      <c r="F15" s="22"/>
    </row>
    <row r="16" spans="1:6" ht="15" x14ac:dyDescent="0.25">
      <c r="A16" s="20" t="s">
        <v>80</v>
      </c>
      <c r="B16" s="20"/>
      <c r="C16" s="21">
        <v>386</v>
      </c>
      <c r="D16" s="20"/>
      <c r="E16" s="21">
        <v>323</v>
      </c>
    </row>
    <row r="17" spans="1:6" ht="15" x14ac:dyDescent="0.25">
      <c r="A17" s="20" t="s">
        <v>81</v>
      </c>
      <c r="B17" s="22"/>
      <c r="C17" s="23">
        <v>0.97229219143576828</v>
      </c>
      <c r="D17" s="22"/>
      <c r="E17" s="23">
        <v>0.93623188405797098</v>
      </c>
      <c r="F17" s="22"/>
    </row>
    <row r="18" spans="1:6" ht="15" x14ac:dyDescent="0.25">
      <c r="A18" s="20" t="s">
        <v>82</v>
      </c>
      <c r="B18" s="20"/>
      <c r="C18" s="21">
        <v>11</v>
      </c>
      <c r="D18" s="20"/>
      <c r="E18" s="21">
        <v>22</v>
      </c>
    </row>
    <row r="19" spans="1:6" ht="15" x14ac:dyDescent="0.25">
      <c r="A19" s="20" t="s">
        <v>83</v>
      </c>
      <c r="B19" s="22"/>
      <c r="C19" s="23">
        <v>2.7707808564231738E-2</v>
      </c>
      <c r="D19" s="22"/>
      <c r="E19" s="23">
        <v>6.3768115942028983E-2</v>
      </c>
      <c r="F19" s="22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41.25" bestFit="1" customWidth="1"/>
    <col min="2" max="6" width="10" bestFit="1" customWidth="1"/>
  </cols>
  <sheetData>
    <row r="1" spans="1:6" x14ac:dyDescent="0.2">
      <c r="A1" t="s">
        <v>27</v>
      </c>
      <c r="B1" s="44" t="s">
        <v>28</v>
      </c>
      <c r="C1" s="44" t="s">
        <v>108</v>
      </c>
      <c r="D1" s="44" t="s">
        <v>28</v>
      </c>
      <c r="E1" s="44" t="s">
        <v>108</v>
      </c>
    </row>
    <row r="2" spans="1:6" x14ac:dyDescent="0.2">
      <c r="A2" t="s">
        <v>29</v>
      </c>
      <c r="B2" s="44" t="s">
        <v>30</v>
      </c>
      <c r="C2" s="44" t="s">
        <v>108</v>
      </c>
      <c r="D2" s="44" t="s">
        <v>31</v>
      </c>
      <c r="E2" s="44" t="s">
        <v>108</v>
      </c>
    </row>
    <row r="3" spans="1:6" ht="15" x14ac:dyDescent="0.25">
      <c r="A3" t="s">
        <v>10</v>
      </c>
      <c r="B3" s="26" t="s">
        <v>33</v>
      </c>
      <c r="C3" s="27" t="s">
        <v>32</v>
      </c>
      <c r="D3" s="26" t="s">
        <v>33</v>
      </c>
      <c r="E3" s="27" t="s">
        <v>32</v>
      </c>
      <c r="F3" s="26" t="s">
        <v>34</v>
      </c>
    </row>
    <row r="4" spans="1:6" ht="15" x14ac:dyDescent="0.25">
      <c r="A4" t="s">
        <v>65</v>
      </c>
      <c r="B4" s="26">
        <v>0</v>
      </c>
      <c r="C4" s="27">
        <v>44</v>
      </c>
      <c r="D4" s="26">
        <v>0</v>
      </c>
      <c r="E4" s="27">
        <v>28</v>
      </c>
      <c r="F4" s="26">
        <v>0</v>
      </c>
    </row>
    <row r="5" spans="1:6" ht="15" x14ac:dyDescent="0.25">
      <c r="A5" t="s">
        <v>96</v>
      </c>
      <c r="B5" s="26">
        <v>0</v>
      </c>
      <c r="C5" s="27">
        <v>65</v>
      </c>
      <c r="D5" s="26">
        <v>0</v>
      </c>
      <c r="E5" s="27">
        <v>56</v>
      </c>
      <c r="F5" s="26">
        <v>0</v>
      </c>
    </row>
    <row r="6" spans="1:6" ht="15" x14ac:dyDescent="0.25">
      <c r="A6" t="s">
        <v>97</v>
      </c>
      <c r="B6" s="26">
        <v>0</v>
      </c>
      <c r="C6" s="27">
        <v>100</v>
      </c>
      <c r="D6" s="26">
        <v>0</v>
      </c>
      <c r="E6" s="27">
        <v>68</v>
      </c>
      <c r="F6" s="26">
        <v>0</v>
      </c>
    </row>
    <row r="7" spans="1:6" ht="15" x14ac:dyDescent="0.25">
      <c r="A7" t="s">
        <v>98</v>
      </c>
      <c r="B7" s="26">
        <v>0</v>
      </c>
      <c r="C7" s="27">
        <v>148</v>
      </c>
      <c r="D7" s="26">
        <v>0</v>
      </c>
      <c r="E7" s="27">
        <v>99</v>
      </c>
      <c r="F7" s="26">
        <v>0</v>
      </c>
    </row>
    <row r="8" spans="1:6" ht="15" x14ac:dyDescent="0.25">
      <c r="A8" s="30" t="s">
        <v>77</v>
      </c>
      <c r="B8" s="30">
        <v>0</v>
      </c>
      <c r="C8" s="31">
        <v>357</v>
      </c>
      <c r="D8" s="30">
        <v>0</v>
      </c>
      <c r="E8" s="31">
        <v>251</v>
      </c>
      <c r="F8" s="30">
        <v>0</v>
      </c>
    </row>
    <row r="9" spans="1:6" ht="15" x14ac:dyDescent="0.25">
      <c r="A9" s="26" t="s">
        <v>78</v>
      </c>
      <c r="B9" s="28"/>
      <c r="C9" s="29"/>
      <c r="D9" s="28"/>
      <c r="E9" s="29"/>
      <c r="F9" s="28"/>
    </row>
    <row r="10" spans="1:6" ht="15" x14ac:dyDescent="0.25">
      <c r="A10" s="26" t="s">
        <v>79</v>
      </c>
      <c r="B10" s="28"/>
      <c r="C10" s="29"/>
      <c r="D10" s="28"/>
      <c r="E10" s="29"/>
      <c r="F10" s="28"/>
    </row>
    <row r="11" spans="1:6" ht="15" x14ac:dyDescent="0.25">
      <c r="A11" s="26" t="s">
        <v>99</v>
      </c>
      <c r="B11" s="26">
        <v>0.60299999999999998</v>
      </c>
      <c r="C11" s="27"/>
      <c r="D11" s="26">
        <v>0.63400000000000001</v>
      </c>
      <c r="E11" s="27"/>
      <c r="F11" s="26">
        <v>0.61499999999999999</v>
      </c>
    </row>
    <row r="12" spans="1:6" ht="15" x14ac:dyDescent="0.25">
      <c r="A12" s="26" t="s">
        <v>80</v>
      </c>
      <c r="B12" s="26">
        <v>0</v>
      </c>
      <c r="C12" s="27"/>
      <c r="D12" s="26">
        <v>0</v>
      </c>
      <c r="E12" s="27"/>
      <c r="F12" s="26">
        <v>0</v>
      </c>
    </row>
    <row r="13" spans="1:6" ht="15" x14ac:dyDescent="0.25">
      <c r="A13" s="26" t="s">
        <v>81</v>
      </c>
      <c r="B13" s="28"/>
      <c r="C13" s="29"/>
      <c r="D13" s="28"/>
      <c r="E13" s="29"/>
      <c r="F13" s="28"/>
    </row>
    <row r="14" spans="1:6" ht="15" x14ac:dyDescent="0.25">
      <c r="A14" s="26" t="s">
        <v>82</v>
      </c>
      <c r="B14" s="26">
        <v>0</v>
      </c>
      <c r="C14" s="27"/>
      <c r="D14" s="26">
        <v>0</v>
      </c>
      <c r="E14" s="27"/>
      <c r="F14" s="26">
        <v>0</v>
      </c>
    </row>
    <row r="15" spans="1:6" ht="15" x14ac:dyDescent="0.25">
      <c r="A15" s="26" t="s">
        <v>83</v>
      </c>
      <c r="B15" s="28"/>
      <c r="C15" s="29"/>
      <c r="D15" s="28"/>
      <c r="E15" s="29"/>
      <c r="F15" s="28"/>
    </row>
    <row r="16" spans="1:6" ht="15" x14ac:dyDescent="0.25">
      <c r="A16" s="26" t="s">
        <v>80</v>
      </c>
      <c r="B16" s="26"/>
      <c r="C16" s="27">
        <v>341</v>
      </c>
      <c r="D16" s="26"/>
      <c r="E16" s="27">
        <v>243</v>
      </c>
    </row>
    <row r="17" spans="1:6" ht="15" x14ac:dyDescent="0.25">
      <c r="A17" s="26" t="s">
        <v>81</v>
      </c>
      <c r="B17" s="28"/>
      <c r="C17" s="29">
        <v>0.9551820728291317</v>
      </c>
      <c r="D17" s="28"/>
      <c r="E17" s="29">
        <v>0.96812749003984067</v>
      </c>
      <c r="F17" s="28"/>
    </row>
    <row r="18" spans="1:6" ht="15" x14ac:dyDescent="0.25">
      <c r="A18" s="26" t="s">
        <v>82</v>
      </c>
      <c r="B18" s="26"/>
      <c r="C18" s="27">
        <v>16</v>
      </c>
      <c r="D18" s="26"/>
      <c r="E18" s="27">
        <v>8</v>
      </c>
    </row>
    <row r="19" spans="1:6" ht="15" x14ac:dyDescent="0.25">
      <c r="A19" s="26" t="s">
        <v>83</v>
      </c>
      <c r="B19" s="28"/>
      <c r="C19" s="29">
        <v>4.4817927170868348E-2</v>
      </c>
      <c r="D19" s="28"/>
      <c r="E19" s="29">
        <v>3.1872509960159362E-2</v>
      </c>
      <c r="F19" s="28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OutlineSymbols="0" showWhiteSpace="0" workbookViewId="0">
      <pane xSplit="1" ySplit="3" topLeftCell="B4" activePane="bottomRight" state="frozenSplit"/>
      <selection pane="topRight"/>
      <selection pane="bottomLeft"/>
      <selection pane="bottomRight" activeCell="B4" sqref="B4"/>
    </sheetView>
  </sheetViews>
  <sheetFormatPr defaultRowHeight="14.25" x14ac:dyDescent="0.2"/>
  <cols>
    <col min="1" max="1" width="41.25" bestFit="1" customWidth="1"/>
    <col min="2" max="6" width="10" bestFit="1" customWidth="1"/>
  </cols>
  <sheetData>
    <row r="1" spans="1:6" x14ac:dyDescent="0.2">
      <c r="A1" t="s">
        <v>27</v>
      </c>
      <c r="B1" s="44" t="s">
        <v>28</v>
      </c>
      <c r="C1" s="44" t="s">
        <v>108</v>
      </c>
      <c r="D1" s="44" t="s">
        <v>28</v>
      </c>
      <c r="E1" s="44" t="s">
        <v>108</v>
      </c>
    </row>
    <row r="2" spans="1:6" x14ac:dyDescent="0.2">
      <c r="A2" t="s">
        <v>29</v>
      </c>
      <c r="B2" s="44" t="s">
        <v>30</v>
      </c>
      <c r="C2" s="44" t="s">
        <v>108</v>
      </c>
      <c r="D2" s="44" t="s">
        <v>31</v>
      </c>
      <c r="E2" s="44" t="s">
        <v>108</v>
      </c>
    </row>
    <row r="3" spans="1:6" ht="15" x14ac:dyDescent="0.25">
      <c r="A3" t="s">
        <v>10</v>
      </c>
      <c r="B3" s="32" t="s">
        <v>33</v>
      </c>
      <c r="C3" s="33" t="s">
        <v>32</v>
      </c>
      <c r="D3" s="32" t="s">
        <v>33</v>
      </c>
      <c r="E3" s="33" t="s">
        <v>32</v>
      </c>
      <c r="F3" s="32" t="s">
        <v>34</v>
      </c>
    </row>
    <row r="4" spans="1:6" ht="15" x14ac:dyDescent="0.25">
      <c r="A4" t="s">
        <v>69</v>
      </c>
      <c r="B4" s="32">
        <v>0</v>
      </c>
      <c r="C4" s="33">
        <v>183</v>
      </c>
      <c r="D4" s="32">
        <v>0</v>
      </c>
      <c r="E4" s="33">
        <v>233</v>
      </c>
      <c r="F4" s="32">
        <v>0</v>
      </c>
    </row>
    <row r="5" spans="1:6" ht="15" x14ac:dyDescent="0.25">
      <c r="A5" t="s">
        <v>100</v>
      </c>
      <c r="B5" s="32">
        <v>0</v>
      </c>
      <c r="C5" s="33">
        <v>147</v>
      </c>
      <c r="D5" s="32">
        <v>0</v>
      </c>
      <c r="E5" s="33">
        <v>200</v>
      </c>
      <c r="F5" s="32">
        <v>0</v>
      </c>
    </row>
    <row r="6" spans="1:6" ht="15" x14ac:dyDescent="0.25">
      <c r="A6" t="s">
        <v>101</v>
      </c>
      <c r="B6" s="32">
        <v>0</v>
      </c>
      <c r="C6" s="33">
        <v>143</v>
      </c>
      <c r="D6" s="32">
        <v>0</v>
      </c>
      <c r="E6" s="33">
        <v>181</v>
      </c>
      <c r="F6" s="32">
        <v>0</v>
      </c>
    </row>
    <row r="7" spans="1:6" ht="15" x14ac:dyDescent="0.25">
      <c r="A7" t="s">
        <v>102</v>
      </c>
      <c r="B7" s="32">
        <v>0</v>
      </c>
      <c r="C7" s="33">
        <v>117</v>
      </c>
      <c r="D7" s="32">
        <v>0</v>
      </c>
      <c r="E7" s="33">
        <v>179</v>
      </c>
      <c r="F7" s="32">
        <v>0</v>
      </c>
    </row>
    <row r="8" spans="1:6" ht="15" x14ac:dyDescent="0.25">
      <c r="A8" s="36" t="s">
        <v>77</v>
      </c>
      <c r="B8" s="36">
        <v>0</v>
      </c>
      <c r="C8" s="37">
        <v>590</v>
      </c>
      <c r="D8" s="36">
        <v>0</v>
      </c>
      <c r="E8" s="37">
        <v>793</v>
      </c>
      <c r="F8" s="36">
        <v>0</v>
      </c>
    </row>
    <row r="9" spans="1:6" ht="15" x14ac:dyDescent="0.25">
      <c r="A9" s="32" t="s">
        <v>78</v>
      </c>
      <c r="B9" s="34"/>
      <c r="C9" s="35"/>
      <c r="D9" s="34"/>
      <c r="E9" s="35"/>
      <c r="F9" s="34"/>
    </row>
    <row r="10" spans="1:6" ht="15" x14ac:dyDescent="0.25">
      <c r="A10" s="32" t="s">
        <v>79</v>
      </c>
      <c r="B10" s="34"/>
      <c r="C10" s="35"/>
      <c r="D10" s="34"/>
      <c r="E10" s="35"/>
      <c r="F10" s="34"/>
    </row>
    <row r="11" spans="1:6" ht="15" x14ac:dyDescent="0.25">
      <c r="A11" s="32" t="s">
        <v>103</v>
      </c>
      <c r="B11" s="32">
        <v>0.80600000000000005</v>
      </c>
      <c r="C11" s="33"/>
      <c r="D11" s="32">
        <v>0.85099999999999998</v>
      </c>
      <c r="E11" s="33"/>
      <c r="F11" s="32">
        <v>0.83099999999999996</v>
      </c>
    </row>
    <row r="12" spans="1:6" ht="15" x14ac:dyDescent="0.25">
      <c r="A12" s="32" t="s">
        <v>80</v>
      </c>
      <c r="B12" s="32">
        <v>0</v>
      </c>
      <c r="C12" s="33"/>
      <c r="D12" s="32">
        <v>0</v>
      </c>
      <c r="E12" s="33"/>
      <c r="F12" s="32">
        <v>0</v>
      </c>
    </row>
    <row r="13" spans="1:6" ht="15" x14ac:dyDescent="0.25">
      <c r="A13" s="32" t="s">
        <v>81</v>
      </c>
      <c r="B13" s="34"/>
      <c r="C13" s="35"/>
      <c r="D13" s="34"/>
      <c r="E13" s="35"/>
      <c r="F13" s="34"/>
    </row>
    <row r="14" spans="1:6" ht="15" x14ac:dyDescent="0.25">
      <c r="A14" s="32" t="s">
        <v>82</v>
      </c>
      <c r="B14" s="32">
        <v>0</v>
      </c>
      <c r="C14" s="33"/>
      <c r="D14" s="32">
        <v>0</v>
      </c>
      <c r="E14" s="33"/>
      <c r="F14" s="32">
        <v>0</v>
      </c>
    </row>
    <row r="15" spans="1:6" ht="15" x14ac:dyDescent="0.25">
      <c r="A15" s="32" t="s">
        <v>83</v>
      </c>
      <c r="B15" s="34"/>
      <c r="C15" s="35"/>
      <c r="D15" s="34"/>
      <c r="E15" s="35"/>
      <c r="F15" s="34"/>
    </row>
    <row r="16" spans="1:6" ht="15" x14ac:dyDescent="0.25">
      <c r="A16" s="32" t="s">
        <v>80</v>
      </c>
      <c r="B16" s="32"/>
      <c r="C16" s="33">
        <v>574</v>
      </c>
      <c r="D16" s="32"/>
      <c r="E16" s="33">
        <v>770</v>
      </c>
    </row>
    <row r="17" spans="1:6" ht="15" x14ac:dyDescent="0.25">
      <c r="A17" s="32" t="s">
        <v>81</v>
      </c>
      <c r="B17" s="34"/>
      <c r="C17" s="35">
        <v>0.97288135593220337</v>
      </c>
      <c r="D17" s="34"/>
      <c r="E17" s="35">
        <v>0.9709962168978562</v>
      </c>
      <c r="F17" s="34"/>
    </row>
    <row r="18" spans="1:6" ht="15" x14ac:dyDescent="0.25">
      <c r="A18" s="32" t="s">
        <v>82</v>
      </c>
      <c r="B18" s="32"/>
      <c r="C18" s="33">
        <v>16</v>
      </c>
      <c r="D18" s="32"/>
      <c r="E18" s="33">
        <v>23</v>
      </c>
    </row>
    <row r="19" spans="1:6" ht="15" x14ac:dyDescent="0.25">
      <c r="A19" s="32" t="s">
        <v>83</v>
      </c>
      <c r="B19" s="34"/>
      <c r="C19" s="35">
        <v>2.7118644067796609E-2</v>
      </c>
      <c r="D19" s="34"/>
      <c r="E19" s="35">
        <v>2.9003783102143757E-2</v>
      </c>
      <c r="F19" s="34"/>
    </row>
  </sheetData>
  <mergeCells count="4">
    <mergeCell ref="B1:C1"/>
    <mergeCell ref="D1:E1"/>
    <mergeCell ref="B2:C2"/>
    <mergeCell ref="D2:E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Pedestrians</vt:lpstr>
      <vt:lpstr>Bicycles</vt:lpstr>
      <vt:lpstr>Total Volume Class Breakdown</vt:lpstr>
      <vt:lpstr>PM Peak Class Breakdown</vt:lpstr>
      <vt:lpstr>Midday Peak Class Breakdown</vt:lpstr>
      <vt:lpstr>AM Peak Class Breakdown</vt:lpstr>
      <vt:lpstr>AM Weekend Peak Class Breakdown</vt:lpstr>
      <vt:lpstr>PM Weekend Peak Class Breakdown</vt:lpstr>
      <vt:lpstr>Midday Weekend Peak Class Br...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2018-10-11T13:35:55Z</dcterms:created>
  <dcterms:modified xsi:type="dcterms:W3CDTF">2018-11-08T13:00:12Z</dcterms:modified>
</cp:coreProperties>
</file>